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VAC2025\SIRET012025\"/>
    </mc:Choice>
  </mc:AlternateContent>
  <xr:revisionPtr revIDLastSave="0" documentId="13_ncr:1_{7004839A-DC87-4D5E-8354-99B75546AC85}" xr6:coauthVersionLast="47" xr6:coauthVersionMax="47" xr10:uidLastSave="{00000000-0000-0000-0000-000000000000}"/>
  <bookViews>
    <workbookView xWindow="-120" yWindow="-120" windowWidth="29040" windowHeight="15720" tabRatio="885" activeTab="3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COG!$A$4:$A$76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8" i="6" l="1"/>
  <c r="F68" i="6"/>
  <c r="E68" i="6"/>
  <c r="D68" i="6"/>
  <c r="C68" i="6"/>
  <c r="B68" i="6"/>
  <c r="G64" i="6"/>
  <c r="F64" i="6"/>
  <c r="E64" i="6"/>
  <c r="D64" i="6"/>
  <c r="C64" i="6"/>
  <c r="B64" i="6"/>
  <c r="G56" i="6"/>
  <c r="F56" i="6"/>
  <c r="E56" i="6"/>
  <c r="D56" i="6"/>
  <c r="C56" i="6"/>
  <c r="B56" i="6"/>
  <c r="G52" i="6"/>
  <c r="F52" i="6"/>
  <c r="E52" i="6"/>
  <c r="D52" i="6"/>
  <c r="C52" i="6"/>
  <c r="B52" i="6"/>
  <c r="G42" i="6"/>
  <c r="F42" i="6"/>
  <c r="E42" i="6"/>
  <c r="D42" i="6"/>
  <c r="C42" i="6"/>
  <c r="B42" i="6"/>
  <c r="G32" i="6"/>
  <c r="F32" i="6"/>
  <c r="E32" i="6"/>
  <c r="D32" i="6"/>
  <c r="C32" i="6"/>
  <c r="B32" i="6"/>
  <c r="G22" i="6"/>
  <c r="F22" i="6"/>
  <c r="E22" i="6"/>
  <c r="D22" i="6"/>
  <c r="C22" i="6"/>
  <c r="B22" i="6"/>
  <c r="G12" i="6"/>
  <c r="F12" i="6"/>
  <c r="E12" i="6"/>
  <c r="D12" i="6"/>
  <c r="C12" i="6"/>
  <c r="B12" i="6"/>
  <c r="G4" i="6"/>
  <c r="F4" i="6"/>
  <c r="E4" i="6"/>
  <c r="D4" i="6"/>
  <c r="C4" i="6"/>
  <c r="B4" i="6"/>
</calcChain>
</file>

<file path=xl/sharedStrings.xml><?xml version="1.0" encoding="utf-8"?>
<sst xmlns="http://schemas.openxmlformats.org/spreadsheetml/2006/main" count="215" uniqueCount="147">
  <si>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</si>
  <si>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</si>
  <si>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</si>
  <si>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</si>
  <si>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</si>
  <si>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</si>
  <si>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</si>
  <si>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</si>
  <si>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</si>
  <si>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</si>
  <si>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</si>
  <si>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</si>
  <si>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</si>
  <si>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</si>
  <si>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</si>
  <si>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</si>
  <si>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</si>
  <si>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</si>
  <si>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</si>
  <si>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</si>
  <si>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</si>
  <si>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</si>
  <si>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</si>
  <si>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</si>
  <si>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</si>
  <si>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</si>
  <si>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</si>
  <si>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</si>
  <si>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</si>
  <si>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</si>
  <si>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</si>
  <si>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</si>
  <si>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</si>
  <si>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</si>
  <si>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</si>
  <si>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</si>
  <si>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</si>
  <si>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</si>
  <si>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</si>
  <si>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</si>
  <si>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</si>
  <si>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</si>
  <si>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</si>
  <si>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</si>
  <si>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</si>
  <si>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</si>
  <si>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</si>
  <si>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</si>
  <si>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</si>
  <si>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</si>
  <si>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</si>
  <si>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</si>
  <si>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</si>
  <si>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</si>
  <si>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</si>
  <si>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</si>
  <si>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</si>
  <si>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</si>
  <si>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</si>
  <si>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</si>
  <si>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</si>
  <si>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</si>
  <si>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</si>
  <si>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</si>
  <si>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</si>
  <si>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</si>
  <si>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</si>
  <si>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</si>
  <si>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</si>
  <si>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</si>
  <si>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</si>
  <si>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</si>
  <si>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</si>
  <si>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</si>
  <si>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</si>
  <si>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</si>
  <si>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</si>
  <si>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</si>
  <si>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</si>
  <si>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</si>
  <si>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</si>
  <si>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</si>
  <si>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</si>
  <si>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</si>
  <si>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</si>
  <si>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</si>
  <si>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</si>
  <si>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</si>
  <si>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</si>
  <si>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</si>
  <si>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</si>
  <si>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</si>
  <si>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</si>
  <si>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</si>
  <si>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</si>
  <si>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</si>
  <si>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</si>
  <si>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</si>
  <si>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</si>
  <si>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</si>
  <si>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</si>
  <si>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</si>
  <si>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</si>
  <si>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</si>
  <si>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</si>
  <si>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</si>
  <si>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</si>
  <si>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</si>
  <si>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</si>
  <si>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</si>
  <si>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</si>
  <si>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</si>
  <si>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</si>
  <si>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</si>
  <si>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</si>
  <si>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</si>
  <si>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</si>
  <si>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</si>
  <si>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</si>
  <si>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</si>
  <si>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</si>
  <si>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</si>
  <si>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</si>
  <si>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</si>
  <si>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</si>
  <si>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</si>
  <si>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</si>
  <si>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00511 DIRECCION GENERAL</t>
  </si>
  <si>
    <t>00513 ASISTENCIA ALIMENTARIA</t>
  </si>
  <si>
    <t>00514 TRABAJO SOCIAL</t>
  </si>
  <si>
    <t>00515 ADULTOS MAYORES</t>
  </si>
  <si>
    <t>00516 REHABILITACION</t>
  </si>
  <si>
    <t>00522 RED MOVIL</t>
  </si>
  <si>
    <t>00525 CENTROS DE ORIEN FAMILIAR</t>
  </si>
  <si>
    <t>00526 CENTRO GERONTOLOGICO</t>
  </si>
  <si>
    <t>00527 DISCAPACIDAD</t>
  </si>
  <si>
    <t>00529 COORDINACION ADMINITRATIVA</t>
  </si>
  <si>
    <t>________________________________________</t>
  </si>
  <si>
    <t>__________________________________________</t>
  </si>
  <si>
    <t>ING. ERICK DAVID MARTINEZ TIRADO</t>
  </si>
  <si>
    <t>C.P. IRMA DAMAYANTY MARTINEZ MONDRAGON</t>
  </si>
  <si>
    <t>DIRECTOR DEL SMDIF TARIMORO</t>
  </si>
  <si>
    <t>ADMINISTRADORA DEL SMDIF TARIMORO</t>
  </si>
  <si>
    <t>SISTEMA PARA EL DESARROLLO INTEGRAL DE LA FAMILIA DEL MUNICIPIO DE TARIMORO,GTO.
Estado Analítico del Ejercicio del Presupuesto de Egresos
Clasificación Administrativa
Del 1 DE ENERO  al 31 DE MARZO 2025
(Cifras en Pesos)</t>
  </si>
  <si>
    <t>SISTEMA PARA EL DESARROLLO INTEGRAL DE LA FAMILIA DEL MUNICIPIO DE TARIMORO,GTO.
Estado Analítico del Ejercicio del Presupuesto de Egresos
Clasificación Economica
Del 1 DE ENERO  al 31 DE MARZO 2025
(Cifras en Pesos)</t>
  </si>
  <si>
    <t>SISTEMA PARA EL DESARROLLO INTEGRAL DE LA FAMILIA DEL MUNICIPIO DE TARIMORO,GTO.
Estado Analítico del Ejercicio del Presupuesto de Egresos
Clasificación por objeto del gasto(capitulo y concepto)
Del 1 DE ENERO  al 31 DE MARZO 2025
(Cifras en Pesos)</t>
  </si>
  <si>
    <t>SISTEMA PARA EL DESARROLLO INTEGRAL DE LA FAMILIA DEL MUNICIPIO DE TARIMORO,GTO.
Estado Analítico del Ejercicio del Presupuesto de Egresos
Clasificacion funcional (finalidad y funcion)
Del 1 DE ENERO  al 31 DE MARZO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</si>
</sst>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0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4" fontId="2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0" fontId="2" fillId="0" borderId="10" xfId="0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0" fontId="2" fillId="0" borderId="2" xfId="9" applyFont="1" applyBorder="1" applyAlignment="1">
      <alignment horizontal="center" vertical="center"/>
    </xf>
    <xf numFmtId="0" fontId="0" fillId="0" borderId="9" xfId="0" applyBorder="1" applyProtection="1">
      <protection locked="0"/>
    </xf>
    <xf numFmtId="4" fontId="0" fillId="0" borderId="10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0" fillId="0" borderId="11" xfId="0" applyNumberFormat="1" applyBorder="1" applyProtection="1">
      <protection locked="0"/>
    </xf>
    <xf numFmtId="4" fontId="2" fillId="0" borderId="10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6" fillId="0" borderId="7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4" xfId="0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0" borderId="4" xfId="0" applyFont="1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2"/>
    </xf>
    <xf numFmtId="0" fontId="2" fillId="0" borderId="4" xfId="0" applyFont="1" applyBorder="1" applyAlignment="1">
      <alignment horizontal="left" indent="2"/>
    </xf>
    <xf numFmtId="0" fontId="6" fillId="0" borderId="4" xfId="0" applyFont="1" applyBorder="1" applyAlignment="1" applyProtection="1">
      <alignment horizontal="left" indent="2"/>
      <protection locked="0"/>
    </xf>
    <xf numFmtId="0" fontId="6" fillId="0" borderId="1" xfId="0" applyFont="1" applyBorder="1" applyAlignment="1">
      <alignment horizontal="left"/>
    </xf>
    <xf numFmtId="0" fontId="2" fillId="0" borderId="0" xfId="0" applyFont="1" applyAlignment="1" applyProtection="1">
      <alignment horizontal="left" wrapText="1" indent="1"/>
      <protection locked="0"/>
    </xf>
    <xf numFmtId="0" fontId="6" fillId="2" borderId="13" xfId="9" applyFont="1" applyFill="1" applyBorder="1" applyAlignment="1">
      <alignment horizontal="center" vertical="center"/>
    </xf>
    <xf numFmtId="0" fontId="2" fillId="0" borderId="12" xfId="0" applyFont="1" applyBorder="1" applyProtection="1">
      <protection locked="0"/>
    </xf>
    <xf numFmtId="0" fontId="6" fillId="0" borderId="0" xfId="0" applyFont="1" applyAlignment="1">
      <alignment horizontal="left" indent="1"/>
    </xf>
    <xf numFmtId="0" fontId="2" fillId="0" borderId="0" xfId="8" applyFont="1" applyAlignment="1" applyProtection="1">
      <alignment vertical="top"/>
      <protection locked="0"/>
    </xf>
    <xf numFmtId="0" fontId="2" fillId="0" borderId="11" xfId="0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wrapText="1"/>
      <protection locked="0"/>
    </xf>
    <xf numFmtId="0" fontId="7" fillId="2" borderId="7" xfId="0" applyFont="1" applyFill="1" applyBorder="1" applyAlignment="1" applyProtection="1">
      <alignment horizontal="center" wrapText="1"/>
      <protection locked="0"/>
    </xf>
    <xf numFmtId="0" fontId="7" fillId="2" borderId="8" xfId="0" applyFont="1" applyFill="1" applyBorder="1" applyAlignment="1" applyProtection="1">
      <alignment horizont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4"/>
  <sheetViews>
    <sheetView showGridLines="0" topLeftCell="A20" workbookViewId="0">
      <selection activeCell="A31" sqref="A31:G31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11.25" customHeight="1" x14ac:dyDescent="0.2"/>
    <row r="2" spans="1:7" ht="54.95" customHeight="1" x14ac:dyDescent="0.2">
      <c r="A2" s="47" t="s">
        <v>143</v>
      </c>
      <c r="B2" s="48"/>
      <c r="C2" s="48"/>
      <c r="D2" s="48"/>
      <c r="E2" s="48"/>
      <c r="F2" s="48"/>
      <c r="G2" s="49"/>
    </row>
    <row r="3" spans="1:7" x14ac:dyDescent="0.2">
      <c r="A3" s="18"/>
      <c r="B3" s="44" t="s">
        <v>0</v>
      </c>
      <c r="C3" s="45"/>
      <c r="D3" s="45"/>
      <c r="E3" s="45"/>
      <c r="F3" s="46"/>
      <c r="G3" s="42" t="s">
        <v>1</v>
      </c>
    </row>
    <row r="4" spans="1:7" ht="24.95" customHeight="1" x14ac:dyDescent="0.2">
      <c r="A4" s="19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3"/>
    </row>
    <row r="5" spans="1:7" x14ac:dyDescent="0.2">
      <c r="A5" s="9"/>
      <c r="B5" s="14"/>
      <c r="C5" s="14"/>
      <c r="D5" s="14"/>
      <c r="E5" s="14"/>
      <c r="F5" s="14"/>
      <c r="G5" s="14"/>
    </row>
    <row r="6" spans="1:7" x14ac:dyDescent="0.2">
      <c r="A6" s="24" t="s">
        <v>127</v>
      </c>
      <c r="B6" s="4">
        <v>3512791.34</v>
      </c>
      <c r="C6" s="4">
        <v>209364.13</v>
      </c>
      <c r="D6" s="4">
        <v>3722155.47</v>
      </c>
      <c r="E6" s="4">
        <v>1309321.68</v>
      </c>
      <c r="F6" s="4">
        <v>1314461.68</v>
      </c>
      <c r="G6" s="4">
        <v>2412833.79</v>
      </c>
    </row>
    <row r="7" spans="1:7" x14ac:dyDescent="0.2">
      <c r="A7" s="24" t="s">
        <v>128</v>
      </c>
      <c r="B7" s="4">
        <v>956738.34</v>
      </c>
      <c r="C7" s="4">
        <v>85735.27</v>
      </c>
      <c r="D7" s="4">
        <v>1042473.61</v>
      </c>
      <c r="E7" s="4">
        <v>152101.84</v>
      </c>
      <c r="F7" s="4">
        <v>152101.84</v>
      </c>
      <c r="G7" s="4">
        <v>890371.77</v>
      </c>
    </row>
    <row r="8" spans="1:7" x14ac:dyDescent="0.2">
      <c r="A8" s="24" t="s">
        <v>129</v>
      </c>
      <c r="B8" s="4">
        <v>777965.32</v>
      </c>
      <c r="C8" s="4">
        <v>4128.8500000000004</v>
      </c>
      <c r="D8" s="4">
        <v>782094.17</v>
      </c>
      <c r="E8" s="4">
        <v>161303.37</v>
      </c>
      <c r="F8" s="4">
        <v>161303.37</v>
      </c>
      <c r="G8" s="4">
        <v>620790.80000000005</v>
      </c>
    </row>
    <row r="9" spans="1:7" x14ac:dyDescent="0.2">
      <c r="A9" s="24" t="s">
        <v>130</v>
      </c>
      <c r="B9" s="4">
        <v>302994.15999999997</v>
      </c>
      <c r="C9" s="4">
        <v>4118.3999999999996</v>
      </c>
      <c r="D9" s="4">
        <v>307112.56</v>
      </c>
      <c r="E9" s="4">
        <v>50777.919999999998</v>
      </c>
      <c r="F9" s="4">
        <v>50777.919999999998</v>
      </c>
      <c r="G9" s="4">
        <v>256334.64</v>
      </c>
    </row>
    <row r="10" spans="1:7" x14ac:dyDescent="0.2">
      <c r="A10" s="24" t="s">
        <v>131</v>
      </c>
      <c r="B10" s="4">
        <v>362945.41</v>
      </c>
      <c r="C10" s="4">
        <v>114998.39999999999</v>
      </c>
      <c r="D10" s="4">
        <v>477943.81</v>
      </c>
      <c r="E10" s="4">
        <v>75871.039999999994</v>
      </c>
      <c r="F10" s="4">
        <v>70731.039999999994</v>
      </c>
      <c r="G10" s="4">
        <v>402072.77</v>
      </c>
    </row>
    <row r="11" spans="1:7" x14ac:dyDescent="0.2">
      <c r="A11" s="24" t="s">
        <v>132</v>
      </c>
      <c r="B11" s="4">
        <v>441892.42</v>
      </c>
      <c r="C11" s="4">
        <v>8236.7999999999993</v>
      </c>
      <c r="D11" s="4">
        <v>450129.22</v>
      </c>
      <c r="E11" s="4">
        <v>86598.64</v>
      </c>
      <c r="F11" s="4">
        <v>86598.64</v>
      </c>
      <c r="G11" s="4">
        <v>363530.58</v>
      </c>
    </row>
    <row r="12" spans="1:7" x14ac:dyDescent="0.2">
      <c r="A12" s="24" t="s">
        <v>133</v>
      </c>
      <c r="B12" s="4">
        <v>185455.23</v>
      </c>
      <c r="C12" s="4">
        <v>0</v>
      </c>
      <c r="D12" s="4">
        <v>185455.23</v>
      </c>
      <c r="E12" s="4">
        <v>26239.86</v>
      </c>
      <c r="F12" s="4">
        <v>26239.86</v>
      </c>
      <c r="G12" s="4">
        <v>159215.37</v>
      </c>
    </row>
    <row r="13" spans="1:7" x14ac:dyDescent="0.2">
      <c r="A13" s="24" t="s">
        <v>134</v>
      </c>
      <c r="B13" s="4">
        <v>688982.59</v>
      </c>
      <c r="C13" s="4">
        <v>8236.7999999999993</v>
      </c>
      <c r="D13" s="4">
        <v>697219.39</v>
      </c>
      <c r="E13" s="4">
        <v>70819.929999999993</v>
      </c>
      <c r="F13" s="4">
        <v>70819.929999999993</v>
      </c>
      <c r="G13" s="4">
        <v>626399.46</v>
      </c>
    </row>
    <row r="14" spans="1:7" x14ac:dyDescent="0.2">
      <c r="A14" s="24" t="s">
        <v>135</v>
      </c>
      <c r="B14" s="4">
        <v>653493.87</v>
      </c>
      <c r="C14" s="4">
        <v>4118.3999999999996</v>
      </c>
      <c r="D14" s="4">
        <v>657612.27</v>
      </c>
      <c r="E14" s="4">
        <v>94093.25</v>
      </c>
      <c r="F14" s="4">
        <v>94093.25</v>
      </c>
      <c r="G14" s="4">
        <v>563519.02</v>
      </c>
    </row>
    <row r="15" spans="1:7" x14ac:dyDescent="0.2">
      <c r="A15" s="24" t="s">
        <v>136</v>
      </c>
      <c r="B15" s="4">
        <v>405978.28</v>
      </c>
      <c r="C15" s="4">
        <v>0</v>
      </c>
      <c r="D15" s="4">
        <v>405978.28</v>
      </c>
      <c r="E15" s="4">
        <v>28785.72</v>
      </c>
      <c r="F15" s="4">
        <v>28785.72</v>
      </c>
      <c r="G15" s="4">
        <v>377192.56</v>
      </c>
    </row>
    <row r="16" spans="1:7" x14ac:dyDescent="0.2">
      <c r="A16" s="25" t="s">
        <v>8</v>
      </c>
      <c r="B16" s="8">
        <v>8289236.96</v>
      </c>
      <c r="C16" s="8">
        <v>438937.05</v>
      </c>
      <c r="D16" s="8">
        <v>8728174.0099999998</v>
      </c>
      <c r="E16" s="8">
        <v>2055913.25</v>
      </c>
      <c r="F16" s="8">
        <v>2055913.25</v>
      </c>
      <c r="G16" s="8">
        <v>6672260.7599999998</v>
      </c>
    </row>
    <row r="19" spans="1:7" ht="54.95" customHeight="1" x14ac:dyDescent="0.2">
      <c r="A19" s="47" t="s">
        <v>143</v>
      </c>
      <c r="B19" s="48"/>
      <c r="C19" s="48"/>
      <c r="D19" s="48"/>
      <c r="E19" s="48"/>
      <c r="F19" s="48"/>
      <c r="G19" s="49"/>
    </row>
    <row r="20" spans="1:7" x14ac:dyDescent="0.2">
      <c r="A20" s="18"/>
      <c r="B20" s="20" t="s">
        <v>0</v>
      </c>
      <c r="C20" s="21"/>
      <c r="D20" s="21"/>
      <c r="E20" s="21"/>
      <c r="F20" s="22"/>
      <c r="G20" s="42" t="s">
        <v>1</v>
      </c>
    </row>
    <row r="21" spans="1:7" ht="22.5" x14ac:dyDescent="0.2">
      <c r="A21" s="19" t="s">
        <v>2</v>
      </c>
      <c r="B21" s="3" t="s">
        <v>3</v>
      </c>
      <c r="C21" s="3" t="s">
        <v>4</v>
      </c>
      <c r="D21" s="3" t="s">
        <v>5</v>
      </c>
      <c r="E21" s="3" t="s">
        <v>6</v>
      </c>
      <c r="F21" s="3" t="s">
        <v>7</v>
      </c>
      <c r="G21" s="43"/>
    </row>
    <row r="22" spans="1:7" x14ac:dyDescent="0.2">
      <c r="A22" s="10"/>
      <c r="B22" s="11"/>
      <c r="C22" s="11"/>
      <c r="D22" s="11"/>
      <c r="E22" s="11"/>
      <c r="F22" s="11"/>
      <c r="G22" s="11"/>
    </row>
    <row r="23" spans="1:7" x14ac:dyDescent="0.2">
      <c r="A23" s="24" t="s">
        <v>9</v>
      </c>
      <c r="B23" s="8">
        <v>8289236.96</v>
      </c>
      <c r="C23" s="8">
        <v>438937.05</v>
      </c>
      <c r="D23" s="8">
        <v>8728174.0099999998</v>
      </c>
      <c r="E23" s="8">
        <v>2055913.25</v>
      </c>
      <c r="F23" s="8">
        <v>2055913.25</v>
      </c>
      <c r="G23" s="8">
        <v>6672260.7599999998</v>
      </c>
    </row>
    <row r="24" spans="1:7" x14ac:dyDescent="0.2">
      <c r="A24" s="24" t="s">
        <v>10</v>
      </c>
      <c r="B24" s="12"/>
      <c r="C24" s="12"/>
      <c r="D24" s="12"/>
      <c r="E24" s="12"/>
      <c r="F24" s="12"/>
      <c r="G24" s="12"/>
    </row>
    <row r="25" spans="1:7" x14ac:dyDescent="0.2">
      <c r="A25" s="24" t="s">
        <v>11</v>
      </c>
      <c r="B25" s="12"/>
      <c r="C25" s="12"/>
      <c r="D25" s="12"/>
      <c r="E25" s="12"/>
      <c r="F25" s="12"/>
      <c r="G25" s="12"/>
    </row>
    <row r="26" spans="1:7" x14ac:dyDescent="0.2">
      <c r="A26" s="24" t="s">
        <v>12</v>
      </c>
      <c r="B26" s="12"/>
      <c r="C26" s="12"/>
      <c r="D26" s="12"/>
      <c r="E26" s="12"/>
      <c r="F26" s="12"/>
      <c r="G26" s="12"/>
    </row>
    <row r="27" spans="1:7" x14ac:dyDescent="0.2">
      <c r="A27" s="2"/>
      <c r="B27" s="13"/>
      <c r="C27" s="13"/>
      <c r="D27" s="13"/>
      <c r="E27" s="13"/>
      <c r="F27" s="13"/>
      <c r="G27" s="13"/>
    </row>
    <row r="28" spans="1:7" x14ac:dyDescent="0.2">
      <c r="A28" s="25" t="s">
        <v>8</v>
      </c>
      <c r="B28" s="8">
        <v>8289236.96</v>
      </c>
      <c r="C28" s="8">
        <v>438937.05</v>
      </c>
      <c r="D28" s="8">
        <v>8728174.0099999998</v>
      </c>
      <c r="E28" s="8">
        <v>2055913.25</v>
      </c>
      <c r="F28" s="8">
        <v>2055913.25</v>
      </c>
      <c r="G28" s="8">
        <v>6672260.7599999998</v>
      </c>
    </row>
    <row r="31" spans="1:7" ht="54.95" customHeight="1" x14ac:dyDescent="0.2">
      <c r="A31" s="47" t="s">
        <v>143</v>
      </c>
      <c r="B31" s="48"/>
      <c r="C31" s="48"/>
      <c r="D31" s="48"/>
      <c r="E31" s="48"/>
      <c r="F31" s="48"/>
      <c r="G31" s="49"/>
    </row>
    <row r="32" spans="1:7" x14ac:dyDescent="0.2">
      <c r="A32" s="18"/>
      <c r="B32" s="20" t="s">
        <v>0</v>
      </c>
      <c r="C32" s="21"/>
      <c r="D32" s="21"/>
      <c r="E32" s="21"/>
      <c r="F32" s="22"/>
      <c r="G32" s="42" t="s">
        <v>1</v>
      </c>
    </row>
    <row r="33" spans="1:7" ht="22.5" x14ac:dyDescent="0.2">
      <c r="A33" s="19" t="s">
        <v>2</v>
      </c>
      <c r="B33" s="3" t="s">
        <v>3</v>
      </c>
      <c r="C33" s="3" t="s">
        <v>4</v>
      </c>
      <c r="D33" s="3" t="s">
        <v>5</v>
      </c>
      <c r="E33" s="3" t="s">
        <v>6</v>
      </c>
      <c r="F33" s="3" t="s">
        <v>7</v>
      </c>
      <c r="G33" s="43"/>
    </row>
    <row r="34" spans="1:7" x14ac:dyDescent="0.2">
      <c r="A34" s="10"/>
      <c r="B34" s="11"/>
      <c r="C34" s="11"/>
      <c r="D34" s="11"/>
      <c r="E34" s="11"/>
      <c r="F34" s="11"/>
      <c r="G34" s="11"/>
    </row>
    <row r="35" spans="1:7" ht="22.5" x14ac:dyDescent="0.2">
      <c r="A35" s="26" t="s">
        <v>13</v>
      </c>
      <c r="B35" s="12"/>
      <c r="C35" s="12"/>
      <c r="D35" s="12"/>
      <c r="E35" s="12"/>
      <c r="F35" s="12"/>
      <c r="G35" s="12"/>
    </row>
    <row r="36" spans="1:7" x14ac:dyDescent="0.2">
      <c r="A36" s="26"/>
      <c r="B36" s="12"/>
      <c r="C36" s="12"/>
      <c r="D36" s="12"/>
      <c r="E36" s="12"/>
      <c r="F36" s="12"/>
      <c r="G36" s="12"/>
    </row>
    <row r="37" spans="1:7" x14ac:dyDescent="0.2">
      <c r="A37" s="26" t="s">
        <v>14</v>
      </c>
      <c r="B37" s="12"/>
      <c r="C37" s="12"/>
      <c r="D37" s="12"/>
      <c r="E37" s="12"/>
      <c r="F37" s="12"/>
      <c r="G37" s="12"/>
    </row>
    <row r="38" spans="1:7" x14ac:dyDescent="0.2">
      <c r="A38" s="26"/>
      <c r="B38" s="12"/>
      <c r="C38" s="12"/>
      <c r="D38" s="12"/>
      <c r="E38" s="12"/>
      <c r="F38" s="12"/>
      <c r="G38" s="12"/>
    </row>
    <row r="39" spans="1:7" ht="22.5" x14ac:dyDescent="0.2">
      <c r="A39" s="26" t="s">
        <v>15</v>
      </c>
      <c r="B39" s="12"/>
      <c r="C39" s="12"/>
      <c r="D39" s="12"/>
      <c r="E39" s="12"/>
      <c r="F39" s="12"/>
      <c r="G39" s="12"/>
    </row>
    <row r="40" spans="1:7" x14ac:dyDescent="0.2">
      <c r="A40" s="26"/>
      <c r="B40" s="12"/>
      <c r="C40" s="12"/>
      <c r="D40" s="12"/>
      <c r="E40" s="12"/>
      <c r="F40" s="12"/>
      <c r="G40" s="12"/>
    </row>
    <row r="41" spans="1:7" ht="22.5" x14ac:dyDescent="0.2">
      <c r="A41" s="26" t="s">
        <v>16</v>
      </c>
      <c r="B41" s="12"/>
      <c r="C41" s="12"/>
      <c r="D41" s="12"/>
      <c r="E41" s="12"/>
      <c r="F41" s="12"/>
      <c r="G41" s="12"/>
    </row>
    <row r="42" spans="1:7" x14ac:dyDescent="0.2">
      <c r="A42" s="26"/>
      <c r="B42" s="12"/>
      <c r="C42" s="12"/>
      <c r="D42" s="12"/>
      <c r="E42" s="12"/>
      <c r="F42" s="12"/>
      <c r="G42" s="12"/>
    </row>
    <row r="43" spans="1:7" ht="22.5" x14ac:dyDescent="0.2">
      <c r="A43" s="26" t="s">
        <v>17</v>
      </c>
      <c r="B43" s="12"/>
      <c r="C43" s="12"/>
      <c r="D43" s="12"/>
      <c r="E43" s="12"/>
      <c r="F43" s="12"/>
      <c r="G43" s="12"/>
    </row>
    <row r="44" spans="1:7" x14ac:dyDescent="0.2">
      <c r="A44" s="26"/>
      <c r="B44" s="12"/>
      <c r="C44" s="12"/>
      <c r="D44" s="12"/>
      <c r="E44" s="12"/>
      <c r="F44" s="12"/>
      <c r="G44" s="12"/>
    </row>
    <row r="45" spans="1:7" ht="22.5" x14ac:dyDescent="0.2">
      <c r="A45" s="35" t="s">
        <v>18</v>
      </c>
      <c r="B45" s="12">
        <v>8289236.96</v>
      </c>
      <c r="C45" s="12">
        <v>438937.05</v>
      </c>
      <c r="D45" s="12">
        <v>8728174.0099999998</v>
      </c>
      <c r="E45" s="12">
        <v>2055913.25</v>
      </c>
      <c r="F45" s="12">
        <v>2055913.25</v>
      </c>
      <c r="G45" s="12">
        <v>6672260.7599999998</v>
      </c>
    </row>
    <row r="46" spans="1:7" x14ac:dyDescent="0.2">
      <c r="A46" s="26"/>
    </row>
    <row r="47" spans="1:7" x14ac:dyDescent="0.2">
      <c r="A47" s="26" t="s">
        <v>19</v>
      </c>
      <c r="B47" s="12"/>
      <c r="C47" s="12"/>
      <c r="D47" s="12"/>
      <c r="E47" s="12"/>
      <c r="F47" s="12"/>
      <c r="G47" s="12"/>
    </row>
    <row r="48" spans="1:7" x14ac:dyDescent="0.2">
      <c r="A48" s="26"/>
      <c r="B48" s="12"/>
      <c r="C48" s="12"/>
      <c r="D48" s="12"/>
      <c r="E48" s="12"/>
      <c r="F48" s="12"/>
      <c r="G48" s="12"/>
    </row>
    <row r="49" spans="1:7" x14ac:dyDescent="0.2">
      <c r="A49" s="26" t="s">
        <v>20</v>
      </c>
      <c r="B49" s="12"/>
      <c r="C49" s="12"/>
      <c r="D49" s="12"/>
      <c r="E49" s="12"/>
      <c r="F49" s="12"/>
      <c r="G49" s="12"/>
    </row>
    <row r="50" spans="1:7" x14ac:dyDescent="0.2">
      <c r="A50" s="27"/>
      <c r="B50" s="13"/>
      <c r="C50" s="13"/>
      <c r="D50" s="13"/>
      <c r="E50" s="13"/>
      <c r="F50" s="13"/>
      <c r="G50" s="13"/>
    </row>
    <row r="51" spans="1:7" x14ac:dyDescent="0.2">
      <c r="A51" s="25" t="s">
        <v>8</v>
      </c>
      <c r="B51" s="8">
        <v>8289236.96</v>
      </c>
      <c r="C51" s="8">
        <v>438937.05</v>
      </c>
      <c r="D51" s="8">
        <v>8728174.0099999998</v>
      </c>
      <c r="E51" s="8">
        <v>2055913.25</v>
      </c>
      <c r="F51" s="8">
        <v>2055913.25</v>
      </c>
      <c r="G51" s="8">
        <v>6672260.7599999998</v>
      </c>
    </row>
    <row r="56" spans="1:7" x14ac:dyDescent="0.2">
      <c r="A56" s="39"/>
      <c r="B56" s="39"/>
      <c r="C56" s="39"/>
      <c r="D56" s="39"/>
      <c r="E56" s="39"/>
      <c r="F56" s="39"/>
    </row>
    <row r="57" spans="1:7" x14ac:dyDescent="0.2">
      <c r="A57" s="39"/>
      <c r="B57" s="39"/>
      <c r="C57" s="39"/>
      <c r="D57" s="39"/>
      <c r="E57" s="39"/>
      <c r="F57" s="39"/>
    </row>
    <row r="58" spans="1:7" x14ac:dyDescent="0.2">
      <c r="A58" s="39"/>
      <c r="B58" s="39"/>
      <c r="C58" s="39"/>
      <c r="D58" s="39"/>
      <c r="E58" s="39"/>
      <c r="F58" s="39"/>
    </row>
    <row r="59" spans="1:7" x14ac:dyDescent="0.2">
      <c r="A59" s="39" t="s">
        <v>137</v>
      </c>
      <c r="B59" s="39" t="s">
        <v>138</v>
      </c>
      <c r="C59" s="39"/>
      <c r="D59" s="39"/>
      <c r="E59" s="39"/>
      <c r="F59" s="39"/>
    </row>
    <row r="60" spans="1:7" x14ac:dyDescent="0.2">
      <c r="A60" s="39" t="s">
        <v>139</v>
      </c>
      <c r="B60" s="39" t="s">
        <v>140</v>
      </c>
      <c r="C60" s="39"/>
      <c r="D60" s="39"/>
      <c r="E60" s="39"/>
      <c r="F60" s="39"/>
    </row>
    <row r="61" spans="1:7" x14ac:dyDescent="0.2">
      <c r="A61" s="39" t="s">
        <v>141</v>
      </c>
      <c r="B61" s="39" t="s">
        <v>142</v>
      </c>
      <c r="C61" s="39"/>
      <c r="D61" s="39"/>
      <c r="E61" s="39"/>
      <c r="F61" s="39"/>
    </row>
    <row r="62" spans="1:7" x14ac:dyDescent="0.2">
      <c r="A62" s="39"/>
      <c r="B62" s="39"/>
      <c r="C62" s="39"/>
      <c r="D62" s="39"/>
      <c r="E62" s="39"/>
      <c r="F62" s="39"/>
    </row>
    <row r="63" spans="1:7" x14ac:dyDescent="0.2">
      <c r="A63" s="39"/>
      <c r="B63" s="39"/>
      <c r="C63" s="39"/>
      <c r="D63" s="39"/>
      <c r="E63" s="39"/>
      <c r="F63" s="39"/>
    </row>
    <row r="64" spans="1:7" x14ac:dyDescent="0.2">
      <c r="A64" s="39"/>
      <c r="B64" s="39"/>
      <c r="C64" s="39"/>
      <c r="D64" s="39"/>
      <c r="E64" s="39"/>
      <c r="F64" s="39"/>
    </row>
  </sheetData>
  <sheetProtection formatCells="0" formatColumns="0" formatRows="0" insertRows="0" deleteRows="0" autoFilter="0"/>
  <mergeCells count="6">
    <mergeCell ref="A2:G2"/>
    <mergeCell ref="G3:G4"/>
    <mergeCell ref="G20:G21"/>
    <mergeCell ref="G32:G33"/>
    <mergeCell ref="A19:G19"/>
    <mergeCell ref="A31:G31"/>
  </mergeCells>
  <printOptions horizontalCentered="1"/>
  <pageMargins left="0.25" right="0.25" top="0.75" bottom="0.75" header="0.3" footer="0.3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5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4.95" customHeight="1" x14ac:dyDescent="0.2">
      <c r="A1" s="47" t="s">
        <v>144</v>
      </c>
      <c r="B1" s="48"/>
      <c r="C1" s="48"/>
      <c r="D1" s="48"/>
      <c r="E1" s="48"/>
      <c r="F1" s="48"/>
      <c r="G1" s="49"/>
    </row>
    <row r="2" spans="1:7" x14ac:dyDescent="0.2">
      <c r="A2" s="18"/>
      <c r="B2" s="20" t="s">
        <v>0</v>
      </c>
      <c r="C2" s="21"/>
      <c r="D2" s="21"/>
      <c r="E2" s="21"/>
      <c r="F2" s="22"/>
      <c r="G2" s="42" t="s">
        <v>1</v>
      </c>
    </row>
    <row r="3" spans="1:7" ht="24.95" customHeight="1" x14ac:dyDescent="0.2">
      <c r="A3" s="36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3"/>
    </row>
    <row r="4" spans="1:7" x14ac:dyDescent="0.2">
      <c r="A4" s="28"/>
      <c r="B4" s="7"/>
      <c r="C4" s="7"/>
      <c r="D4" s="7"/>
      <c r="E4" s="7"/>
      <c r="F4" s="7"/>
      <c r="G4" s="7"/>
    </row>
    <row r="5" spans="1:7" x14ac:dyDescent="0.2">
      <c r="A5" s="38" t="s">
        <v>21</v>
      </c>
      <c r="B5" s="4">
        <v>8278236.96</v>
      </c>
      <c r="C5" s="4">
        <v>438937.05</v>
      </c>
      <c r="D5" s="4">
        <v>8717174.0099999998</v>
      </c>
      <c r="E5" s="4">
        <v>2055913.25</v>
      </c>
      <c r="F5" s="4">
        <v>2055913.25</v>
      </c>
      <c r="G5" s="4">
        <v>6661260.7599999998</v>
      </c>
    </row>
    <row r="6" spans="1:7" x14ac:dyDescent="0.2">
      <c r="A6" s="38"/>
      <c r="B6" s="37"/>
      <c r="C6" s="37"/>
      <c r="D6" s="37"/>
      <c r="E6" s="37"/>
      <c r="F6" s="37"/>
      <c r="G6" s="37"/>
    </row>
    <row r="7" spans="1:7" x14ac:dyDescent="0.2">
      <c r="A7" s="38" t="s">
        <v>22</v>
      </c>
      <c r="B7" s="4">
        <v>11000</v>
      </c>
      <c r="C7" s="37">
        <v>0</v>
      </c>
      <c r="D7" s="4">
        <v>11000</v>
      </c>
      <c r="E7" s="37">
        <v>0</v>
      </c>
      <c r="F7" s="37">
        <v>0</v>
      </c>
      <c r="G7" s="4">
        <v>11000</v>
      </c>
    </row>
    <row r="8" spans="1:7" x14ac:dyDescent="0.2">
      <c r="A8" s="38"/>
      <c r="B8" s="37"/>
      <c r="C8" s="37"/>
      <c r="D8" s="37"/>
      <c r="E8" s="37"/>
      <c r="F8" s="37"/>
      <c r="G8" s="37"/>
    </row>
    <row r="9" spans="1:7" x14ac:dyDescent="0.2">
      <c r="A9" s="38" t="s">
        <v>23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</row>
    <row r="10" spans="1:7" x14ac:dyDescent="0.2">
      <c r="A10" s="38"/>
      <c r="B10" s="37"/>
      <c r="C10" s="37"/>
      <c r="D10" s="37"/>
      <c r="E10" s="37"/>
      <c r="F10" s="37"/>
      <c r="G10" s="37"/>
    </row>
    <row r="11" spans="1:7" x14ac:dyDescent="0.2">
      <c r="A11" s="38" t="s">
        <v>24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</row>
    <row r="12" spans="1:7" x14ac:dyDescent="0.2">
      <c r="A12" s="38"/>
      <c r="B12" s="37"/>
      <c r="C12" s="37"/>
      <c r="D12" s="37"/>
      <c r="E12" s="37"/>
      <c r="F12" s="37"/>
      <c r="G12" s="37"/>
    </row>
    <row r="13" spans="1:7" x14ac:dyDescent="0.2">
      <c r="A13" s="38" t="s">
        <v>25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</row>
    <row r="14" spans="1:7" x14ac:dyDescent="0.2">
      <c r="A14" s="29"/>
      <c r="B14" s="40"/>
      <c r="C14" s="40"/>
      <c r="D14" s="40"/>
      <c r="E14" s="40"/>
      <c r="F14" s="40"/>
      <c r="G14" s="40"/>
    </row>
    <row r="15" spans="1:7" x14ac:dyDescent="0.2">
      <c r="A15" s="30" t="s">
        <v>8</v>
      </c>
      <c r="B15" s="6">
        <v>8289236.96</v>
      </c>
      <c r="C15" s="6">
        <v>438937.05</v>
      </c>
      <c r="D15" s="6">
        <v>8728174.0099999998</v>
      </c>
      <c r="E15" s="6">
        <v>2055913.25</v>
      </c>
      <c r="F15" s="6">
        <v>2055913.25</v>
      </c>
      <c r="G15" s="6">
        <v>6672260.7599999998</v>
      </c>
    </row>
    <row r="19" spans="1:4" x14ac:dyDescent="0.2">
      <c r="A19" s="39"/>
      <c r="B19" s="39"/>
      <c r="C19" s="39"/>
      <c r="D19" s="39"/>
    </row>
    <row r="20" spans="1:4" x14ac:dyDescent="0.2">
      <c r="A20" s="39" t="s">
        <v>137</v>
      </c>
      <c r="B20" s="39" t="s">
        <v>138</v>
      </c>
      <c r="C20" s="39"/>
      <c r="D20" s="39"/>
    </row>
    <row r="21" spans="1:4" x14ac:dyDescent="0.2">
      <c r="A21" s="39" t="s">
        <v>139</v>
      </c>
      <c r="B21" s="39" t="s">
        <v>140</v>
      </c>
      <c r="C21" s="39"/>
      <c r="D21" s="39"/>
    </row>
    <row r="22" spans="1:4" x14ac:dyDescent="0.2">
      <c r="A22" s="39" t="s">
        <v>141</v>
      </c>
      <c r="B22" s="39" t="s">
        <v>142</v>
      </c>
      <c r="C22" s="39"/>
      <c r="D22" s="39"/>
    </row>
    <row r="23" spans="1:4" x14ac:dyDescent="0.2">
      <c r="A23" s="39"/>
      <c r="B23" s="39"/>
      <c r="C23" s="39"/>
      <c r="D23" s="39"/>
    </row>
    <row r="24" spans="1:4" x14ac:dyDescent="0.2">
      <c r="A24" s="39"/>
      <c r="B24" s="39"/>
      <c r="C24" s="39"/>
      <c r="D24" s="39"/>
    </row>
    <row r="25" spans="1:4" x14ac:dyDescent="0.2">
      <c r="A25" s="39"/>
      <c r="B25" s="39"/>
      <c r="C25" s="39"/>
      <c r="D25" s="39"/>
    </row>
  </sheetData>
  <sheetProtection formatCells="0" formatColumns="0" formatRows="0" autoFilter="0"/>
  <mergeCells count="2">
    <mergeCell ref="G2:G3"/>
    <mergeCell ref="A1:G1"/>
  </mergeCells>
  <printOptions horizontalCentered="1"/>
  <pageMargins left="0.25" right="0.25" top="0.75" bottom="0.75" header="0.3" footer="0.3"/>
  <pageSetup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6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54.95" customHeight="1" x14ac:dyDescent="0.2">
      <c r="A1" s="47" t="s">
        <v>145</v>
      </c>
      <c r="B1" s="48"/>
      <c r="C1" s="48"/>
      <c r="D1" s="48"/>
      <c r="E1" s="48"/>
      <c r="F1" s="48"/>
      <c r="G1" s="49"/>
    </row>
    <row r="2" spans="1:7" x14ac:dyDescent="0.2">
      <c r="A2" s="18"/>
      <c r="B2" s="20" t="s">
        <v>0</v>
      </c>
      <c r="C2" s="21"/>
      <c r="D2" s="21"/>
      <c r="E2" s="21"/>
      <c r="F2" s="22"/>
      <c r="G2" s="42" t="s">
        <v>1</v>
      </c>
    </row>
    <row r="3" spans="1:7" ht="24.95" customHeight="1" x14ac:dyDescent="0.2">
      <c r="A3" s="36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3"/>
    </row>
    <row r="4" spans="1:7" x14ac:dyDescent="0.2">
      <c r="A4" s="34" t="s">
        <v>26</v>
      </c>
      <c r="B4" s="41">
        <f>SUM(B5:B11)</f>
        <v>6080223.1100000003</v>
      </c>
      <c r="C4" s="41">
        <f t="shared" ref="C4:G4" si="0">SUM(C5:C11)</f>
        <v>0</v>
      </c>
      <c r="D4" s="41">
        <f t="shared" si="0"/>
        <v>6080223.1100000003</v>
      </c>
      <c r="E4" s="41">
        <f t="shared" si="0"/>
        <v>1382289.39</v>
      </c>
      <c r="F4" s="41">
        <f t="shared" si="0"/>
        <v>1382289.39</v>
      </c>
      <c r="G4" s="41">
        <f t="shared" si="0"/>
        <v>4697933.72</v>
      </c>
    </row>
    <row r="5" spans="1:7" x14ac:dyDescent="0.2">
      <c r="A5" s="31" t="s">
        <v>27</v>
      </c>
      <c r="B5" s="4">
        <v>4745657.3600000003</v>
      </c>
      <c r="C5" s="4">
        <v>0</v>
      </c>
      <c r="D5" s="4">
        <v>4745657.3600000003</v>
      </c>
      <c r="E5" s="4">
        <v>1105355.6499999999</v>
      </c>
      <c r="F5" s="4">
        <v>1105355.6499999999</v>
      </c>
      <c r="G5" s="4">
        <v>3640301.71</v>
      </c>
    </row>
    <row r="6" spans="1:7" x14ac:dyDescent="0.2">
      <c r="A6" s="31" t="s">
        <v>28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</row>
    <row r="7" spans="1:7" x14ac:dyDescent="0.2">
      <c r="A7" s="31" t="s">
        <v>29</v>
      </c>
      <c r="B7" s="4">
        <v>474565.75</v>
      </c>
      <c r="C7" s="4">
        <v>0</v>
      </c>
      <c r="D7" s="4">
        <v>474565.75</v>
      </c>
      <c r="E7" s="4">
        <v>0</v>
      </c>
      <c r="F7" s="4">
        <v>0</v>
      </c>
      <c r="G7" s="4">
        <v>474565.75</v>
      </c>
    </row>
    <row r="8" spans="1:7" x14ac:dyDescent="0.2">
      <c r="A8" s="31" t="s">
        <v>30</v>
      </c>
      <c r="B8" s="4">
        <v>5000</v>
      </c>
      <c r="C8" s="4">
        <v>0</v>
      </c>
      <c r="D8" s="4">
        <v>5000</v>
      </c>
      <c r="E8" s="4">
        <v>0</v>
      </c>
      <c r="F8" s="4">
        <v>0</v>
      </c>
      <c r="G8" s="4">
        <v>5000</v>
      </c>
    </row>
    <row r="9" spans="1:7" x14ac:dyDescent="0.2">
      <c r="A9" s="31" t="s">
        <v>31</v>
      </c>
      <c r="B9" s="4">
        <v>855000</v>
      </c>
      <c r="C9" s="4">
        <v>0</v>
      </c>
      <c r="D9" s="4">
        <v>855000</v>
      </c>
      <c r="E9" s="4">
        <v>276933.74</v>
      </c>
      <c r="F9" s="4">
        <v>276933.74</v>
      </c>
      <c r="G9" s="4">
        <v>578066.26</v>
      </c>
    </row>
    <row r="10" spans="1:7" x14ac:dyDescent="0.2">
      <c r="A10" s="31" t="s">
        <v>32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</row>
    <row r="11" spans="1:7" x14ac:dyDescent="0.2">
      <c r="A11" s="31" t="s">
        <v>33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</row>
    <row r="12" spans="1:7" x14ac:dyDescent="0.2">
      <c r="A12" s="34" t="s">
        <v>34</v>
      </c>
      <c r="B12" s="4">
        <f>SUM(B13:B21)</f>
        <v>694500</v>
      </c>
      <c r="C12" s="4">
        <f t="shared" ref="C12:G12" si="1">SUM(C13:C21)</f>
        <v>34000</v>
      </c>
      <c r="D12" s="4">
        <f t="shared" si="1"/>
        <v>728500</v>
      </c>
      <c r="E12" s="4">
        <f t="shared" si="1"/>
        <v>172317.04</v>
      </c>
      <c r="F12" s="4">
        <f t="shared" si="1"/>
        <v>179741.04</v>
      </c>
      <c r="G12" s="4">
        <f t="shared" si="1"/>
        <v>556182.96</v>
      </c>
    </row>
    <row r="13" spans="1:7" x14ac:dyDescent="0.2">
      <c r="A13" s="31" t="s">
        <v>35</v>
      </c>
      <c r="B13" s="4">
        <v>51500</v>
      </c>
      <c r="C13" s="4">
        <v>7000</v>
      </c>
      <c r="D13" s="4">
        <v>58500</v>
      </c>
      <c r="E13" s="4">
        <v>15498.95</v>
      </c>
      <c r="F13" s="4">
        <v>22922.95</v>
      </c>
      <c r="G13" s="4">
        <v>43001.05</v>
      </c>
    </row>
    <row r="14" spans="1:7" x14ac:dyDescent="0.2">
      <c r="A14" s="31" t="s">
        <v>36</v>
      </c>
      <c r="B14" s="4">
        <v>5000</v>
      </c>
      <c r="C14" s="4">
        <v>0</v>
      </c>
      <c r="D14" s="4">
        <v>5000</v>
      </c>
      <c r="E14" s="4">
        <v>0</v>
      </c>
      <c r="F14" s="4">
        <v>0</v>
      </c>
      <c r="G14" s="4">
        <v>5000</v>
      </c>
    </row>
    <row r="15" spans="1:7" x14ac:dyDescent="0.2">
      <c r="A15" s="31" t="s">
        <v>37</v>
      </c>
      <c r="B15" s="4">
        <v>3000</v>
      </c>
      <c r="C15" s="4">
        <v>7000</v>
      </c>
      <c r="D15" s="4">
        <v>10000</v>
      </c>
      <c r="E15" s="4">
        <v>0</v>
      </c>
      <c r="F15" s="4">
        <v>0</v>
      </c>
      <c r="G15" s="4">
        <v>10000</v>
      </c>
    </row>
    <row r="16" spans="1:7" x14ac:dyDescent="0.2">
      <c r="A16" s="31" t="s">
        <v>38</v>
      </c>
      <c r="B16" s="4">
        <v>45000</v>
      </c>
      <c r="C16" s="4">
        <v>20000</v>
      </c>
      <c r="D16" s="4">
        <v>65000</v>
      </c>
      <c r="E16" s="4">
        <v>20046.150000000001</v>
      </c>
      <c r="F16" s="4">
        <v>20046.150000000001</v>
      </c>
      <c r="G16" s="4">
        <v>44953.85</v>
      </c>
    </row>
    <row r="17" spans="1:7" x14ac:dyDescent="0.2">
      <c r="A17" s="31" t="s">
        <v>39</v>
      </c>
      <c r="B17" s="4">
        <v>28000</v>
      </c>
      <c r="C17" s="4">
        <v>0</v>
      </c>
      <c r="D17" s="4">
        <v>28000</v>
      </c>
      <c r="E17" s="4">
        <v>7158.4</v>
      </c>
      <c r="F17" s="4">
        <v>7158.4</v>
      </c>
      <c r="G17" s="4">
        <v>20841.599999999999</v>
      </c>
    </row>
    <row r="18" spans="1:7" x14ac:dyDescent="0.2">
      <c r="A18" s="31" t="s">
        <v>40</v>
      </c>
      <c r="B18" s="4">
        <v>310000</v>
      </c>
      <c r="C18" s="4">
        <v>0</v>
      </c>
      <c r="D18" s="4">
        <v>310000</v>
      </c>
      <c r="E18" s="4">
        <v>89878.8</v>
      </c>
      <c r="F18" s="4">
        <v>89878.8</v>
      </c>
      <c r="G18" s="4">
        <v>220121.2</v>
      </c>
    </row>
    <row r="19" spans="1:7" x14ac:dyDescent="0.2">
      <c r="A19" s="31" t="s">
        <v>41</v>
      </c>
      <c r="B19" s="4">
        <v>5000</v>
      </c>
      <c r="C19" s="4">
        <v>0</v>
      </c>
      <c r="D19" s="4">
        <v>5000</v>
      </c>
      <c r="E19" s="4">
        <v>0</v>
      </c>
      <c r="F19" s="4">
        <v>0</v>
      </c>
      <c r="G19" s="4">
        <v>5000</v>
      </c>
    </row>
    <row r="20" spans="1:7" x14ac:dyDescent="0.2">
      <c r="A20" s="31" t="s">
        <v>42</v>
      </c>
      <c r="B20" s="4">
        <v>10000</v>
      </c>
      <c r="C20" s="4">
        <v>0</v>
      </c>
      <c r="D20" s="4">
        <v>10000</v>
      </c>
      <c r="E20" s="4">
        <v>0</v>
      </c>
      <c r="F20" s="4">
        <v>0</v>
      </c>
      <c r="G20" s="4">
        <v>10000</v>
      </c>
    </row>
    <row r="21" spans="1:7" x14ac:dyDescent="0.2">
      <c r="A21" s="31" t="s">
        <v>43</v>
      </c>
      <c r="B21" s="4">
        <v>237000</v>
      </c>
      <c r="C21" s="4">
        <v>0</v>
      </c>
      <c r="D21" s="4">
        <v>237000</v>
      </c>
      <c r="E21" s="4">
        <v>39734.74</v>
      </c>
      <c r="F21" s="4">
        <v>39734.74</v>
      </c>
      <c r="G21" s="4">
        <v>197265.26</v>
      </c>
    </row>
    <row r="22" spans="1:7" x14ac:dyDescent="0.2">
      <c r="A22" s="34" t="s">
        <v>44</v>
      </c>
      <c r="B22" s="4">
        <f>SUM(B23:B31)</f>
        <v>1044513.85</v>
      </c>
      <c r="C22" s="4">
        <f t="shared" ref="C22:G22" si="2">SUM(C23:C31)</f>
        <v>16768.21</v>
      </c>
      <c r="D22" s="4">
        <f t="shared" si="2"/>
        <v>1061282.06</v>
      </c>
      <c r="E22" s="4">
        <f t="shared" si="2"/>
        <v>135023.49</v>
      </c>
      <c r="F22" s="4">
        <f t="shared" si="2"/>
        <v>127599.49</v>
      </c>
      <c r="G22" s="4">
        <f t="shared" si="2"/>
        <v>926258.57</v>
      </c>
    </row>
    <row r="23" spans="1:7" x14ac:dyDescent="0.2">
      <c r="A23" s="31" t="s">
        <v>45</v>
      </c>
      <c r="B23" s="4">
        <v>47448</v>
      </c>
      <c r="C23" s="4">
        <v>0</v>
      </c>
      <c r="D23" s="4">
        <v>47448</v>
      </c>
      <c r="E23" s="4">
        <v>8758.6200000000008</v>
      </c>
      <c r="F23" s="4">
        <v>8758.6200000000008</v>
      </c>
      <c r="G23" s="4">
        <v>38689.379999999997</v>
      </c>
    </row>
    <row r="24" spans="1:7" x14ac:dyDescent="0.2">
      <c r="A24" s="31" t="s">
        <v>46</v>
      </c>
      <c r="B24" s="4">
        <v>30000</v>
      </c>
      <c r="C24" s="4">
        <v>0</v>
      </c>
      <c r="D24" s="4">
        <v>30000</v>
      </c>
      <c r="E24" s="4">
        <v>10440</v>
      </c>
      <c r="F24" s="4">
        <v>10440</v>
      </c>
      <c r="G24" s="4">
        <v>19560</v>
      </c>
    </row>
    <row r="25" spans="1:7" x14ac:dyDescent="0.2">
      <c r="A25" s="31" t="s">
        <v>47</v>
      </c>
      <c r="B25" s="4">
        <v>15000</v>
      </c>
      <c r="C25" s="4">
        <v>6768.21</v>
      </c>
      <c r="D25" s="4">
        <v>21768.21</v>
      </c>
      <c r="E25" s="4">
        <v>2337.52</v>
      </c>
      <c r="F25" s="4">
        <v>2337.52</v>
      </c>
      <c r="G25" s="4">
        <v>19430.689999999999</v>
      </c>
    </row>
    <row r="26" spans="1:7" x14ac:dyDescent="0.2">
      <c r="A26" s="31" t="s">
        <v>48</v>
      </c>
      <c r="B26" s="4">
        <v>59000</v>
      </c>
      <c r="C26" s="4">
        <v>0</v>
      </c>
      <c r="D26" s="4">
        <v>59000</v>
      </c>
      <c r="E26" s="4">
        <v>0</v>
      </c>
      <c r="F26" s="4">
        <v>0</v>
      </c>
      <c r="G26" s="4">
        <v>59000</v>
      </c>
    </row>
    <row r="27" spans="1:7" x14ac:dyDescent="0.2">
      <c r="A27" s="31" t="s">
        <v>49</v>
      </c>
      <c r="B27" s="4">
        <v>20000</v>
      </c>
      <c r="C27" s="4">
        <v>0</v>
      </c>
      <c r="D27" s="4">
        <v>20000</v>
      </c>
      <c r="E27" s="4">
        <v>0</v>
      </c>
      <c r="F27" s="4">
        <v>0</v>
      </c>
      <c r="G27" s="4">
        <v>20000</v>
      </c>
    </row>
    <row r="28" spans="1:7" x14ac:dyDescent="0.2">
      <c r="A28" s="31" t="s">
        <v>50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</row>
    <row r="29" spans="1:7" x14ac:dyDescent="0.2">
      <c r="A29" s="31" t="s">
        <v>51</v>
      </c>
      <c r="B29" s="4">
        <v>5000</v>
      </c>
      <c r="C29" s="4">
        <v>10000</v>
      </c>
      <c r="D29" s="4">
        <v>15000</v>
      </c>
      <c r="E29" s="4">
        <v>5129</v>
      </c>
      <c r="F29" s="4">
        <v>5129</v>
      </c>
      <c r="G29" s="4">
        <v>9871</v>
      </c>
    </row>
    <row r="30" spans="1:7" x14ac:dyDescent="0.2">
      <c r="A30" s="31" t="s">
        <v>52</v>
      </c>
      <c r="B30" s="4">
        <v>828065.85</v>
      </c>
      <c r="C30" s="4">
        <v>0</v>
      </c>
      <c r="D30" s="4">
        <v>828065.85</v>
      </c>
      <c r="E30" s="4">
        <v>94031.52</v>
      </c>
      <c r="F30" s="4">
        <v>94031.52</v>
      </c>
      <c r="G30" s="4">
        <v>734034.33</v>
      </c>
    </row>
    <row r="31" spans="1:7" x14ac:dyDescent="0.2">
      <c r="A31" s="31" t="s">
        <v>53</v>
      </c>
      <c r="B31" s="4">
        <v>40000</v>
      </c>
      <c r="C31" s="4">
        <v>0</v>
      </c>
      <c r="D31" s="4">
        <v>40000</v>
      </c>
      <c r="E31" s="4">
        <v>14326.83</v>
      </c>
      <c r="F31" s="4">
        <v>6902.83</v>
      </c>
      <c r="G31" s="4">
        <v>25673.17</v>
      </c>
    </row>
    <row r="32" spans="1:7" x14ac:dyDescent="0.2">
      <c r="A32" s="34" t="s">
        <v>54</v>
      </c>
      <c r="B32" s="4">
        <f>SUM(B33:B41)</f>
        <v>459000</v>
      </c>
      <c r="C32" s="4">
        <f t="shared" ref="C32:G32" si="3">SUM(C33:C41)</f>
        <v>388168.83999999997</v>
      </c>
      <c r="D32" s="4">
        <f t="shared" si="3"/>
        <v>847168.84</v>
      </c>
      <c r="E32" s="4">
        <f t="shared" si="3"/>
        <v>366283.33</v>
      </c>
      <c r="F32" s="4">
        <f t="shared" si="3"/>
        <v>366283.33</v>
      </c>
      <c r="G32" s="4">
        <f t="shared" si="3"/>
        <v>480885.51</v>
      </c>
    </row>
    <row r="33" spans="1:7" x14ac:dyDescent="0.2">
      <c r="A33" s="31" t="s">
        <v>55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</row>
    <row r="34" spans="1:7" x14ac:dyDescent="0.2">
      <c r="A34" s="31" t="s">
        <v>56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</row>
    <row r="35" spans="1:7" x14ac:dyDescent="0.2">
      <c r="A35" s="31" t="s">
        <v>57</v>
      </c>
      <c r="B35" s="4">
        <v>455000</v>
      </c>
      <c r="C35" s="4">
        <v>138168.84</v>
      </c>
      <c r="D35" s="4">
        <v>593168.84</v>
      </c>
      <c r="E35" s="4">
        <v>114133.89</v>
      </c>
      <c r="F35" s="4">
        <v>114133.89</v>
      </c>
      <c r="G35" s="4">
        <v>479034.95</v>
      </c>
    </row>
    <row r="36" spans="1:7" x14ac:dyDescent="0.2">
      <c r="A36" s="31" t="s">
        <v>58</v>
      </c>
      <c r="B36" s="4">
        <v>0</v>
      </c>
      <c r="C36" s="4">
        <v>250000</v>
      </c>
      <c r="D36" s="4">
        <v>250000</v>
      </c>
      <c r="E36" s="4">
        <v>250761.1</v>
      </c>
      <c r="F36" s="4">
        <v>250761.1</v>
      </c>
      <c r="G36" s="4">
        <v>-761.1</v>
      </c>
    </row>
    <row r="37" spans="1:7" x14ac:dyDescent="0.2">
      <c r="A37" s="31" t="s">
        <v>24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</row>
    <row r="38" spans="1:7" x14ac:dyDescent="0.2">
      <c r="A38" s="31" t="s">
        <v>59</v>
      </c>
      <c r="B38" s="4">
        <v>4000</v>
      </c>
      <c r="C38" s="4">
        <v>0</v>
      </c>
      <c r="D38" s="4">
        <v>4000</v>
      </c>
      <c r="E38" s="4">
        <v>1388.34</v>
      </c>
      <c r="F38" s="4">
        <v>1388.34</v>
      </c>
      <c r="G38" s="4">
        <v>2611.66</v>
      </c>
    </row>
    <row r="39" spans="1:7" x14ac:dyDescent="0.2">
      <c r="A39" s="31" t="s">
        <v>60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</row>
    <row r="40" spans="1:7" x14ac:dyDescent="0.2">
      <c r="A40" s="31" t="s">
        <v>61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</row>
    <row r="41" spans="1:7" x14ac:dyDescent="0.2">
      <c r="A41" s="31" t="s">
        <v>62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</row>
    <row r="42" spans="1:7" x14ac:dyDescent="0.2">
      <c r="A42" s="34" t="s">
        <v>63</v>
      </c>
      <c r="B42" s="4">
        <f>SUM(B43:B51)</f>
        <v>11000</v>
      </c>
      <c r="C42" s="4">
        <f t="shared" ref="C42:G42" si="4">SUM(C43:C51)</f>
        <v>0</v>
      </c>
      <c r="D42" s="4">
        <f t="shared" si="4"/>
        <v>11000</v>
      </c>
      <c r="E42" s="4">
        <f t="shared" si="4"/>
        <v>0</v>
      </c>
      <c r="F42" s="4">
        <f t="shared" si="4"/>
        <v>0</v>
      </c>
      <c r="G42" s="4">
        <f t="shared" si="4"/>
        <v>11000</v>
      </c>
    </row>
    <row r="43" spans="1:7" x14ac:dyDescent="0.2">
      <c r="A43" s="31" t="s">
        <v>64</v>
      </c>
      <c r="B43" s="4">
        <v>8000</v>
      </c>
      <c r="C43" s="4">
        <v>0</v>
      </c>
      <c r="D43" s="4">
        <v>8000</v>
      </c>
      <c r="E43" s="4">
        <v>0</v>
      </c>
      <c r="F43" s="4">
        <v>0</v>
      </c>
      <c r="G43" s="4">
        <v>8000</v>
      </c>
    </row>
    <row r="44" spans="1:7" x14ac:dyDescent="0.2">
      <c r="A44" s="31" t="s">
        <v>65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</row>
    <row r="45" spans="1:7" x14ac:dyDescent="0.2">
      <c r="A45" s="31" t="s">
        <v>66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</row>
    <row r="46" spans="1:7" x14ac:dyDescent="0.2">
      <c r="A46" s="31" t="s">
        <v>67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</row>
    <row r="47" spans="1:7" x14ac:dyDescent="0.2">
      <c r="A47" s="31" t="s">
        <v>68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</row>
    <row r="48" spans="1:7" x14ac:dyDescent="0.2">
      <c r="A48" s="31" t="s">
        <v>69</v>
      </c>
      <c r="B48" s="4">
        <v>3000</v>
      </c>
      <c r="C48" s="4">
        <v>0</v>
      </c>
      <c r="D48" s="4">
        <v>3000</v>
      </c>
      <c r="E48" s="4">
        <v>0</v>
      </c>
      <c r="F48" s="4">
        <v>0</v>
      </c>
      <c r="G48" s="4">
        <v>3000</v>
      </c>
    </row>
    <row r="49" spans="1:7" x14ac:dyDescent="0.2">
      <c r="A49" s="31" t="s">
        <v>70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</row>
    <row r="50" spans="1:7" x14ac:dyDescent="0.2">
      <c r="A50" s="31" t="s">
        <v>71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</row>
    <row r="51" spans="1:7" x14ac:dyDescent="0.2">
      <c r="A51" s="31" t="s">
        <v>72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</row>
    <row r="52" spans="1:7" x14ac:dyDescent="0.2">
      <c r="A52" s="34" t="s">
        <v>73</v>
      </c>
      <c r="B52" s="4">
        <f>SUM(B53:B55)</f>
        <v>0</v>
      </c>
      <c r="C52" s="4">
        <f t="shared" ref="C52:G52" si="5">SUM(C53:C55)</f>
        <v>0</v>
      </c>
      <c r="D52" s="4">
        <f t="shared" si="5"/>
        <v>0</v>
      </c>
      <c r="E52" s="4">
        <f t="shared" si="5"/>
        <v>0</v>
      </c>
      <c r="F52" s="4">
        <f t="shared" si="5"/>
        <v>0</v>
      </c>
      <c r="G52" s="4">
        <f t="shared" si="5"/>
        <v>0</v>
      </c>
    </row>
    <row r="53" spans="1:7" x14ac:dyDescent="0.2">
      <c r="A53" s="31" t="s">
        <v>74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</row>
    <row r="54" spans="1:7" x14ac:dyDescent="0.2">
      <c r="A54" s="31" t="s">
        <v>75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</row>
    <row r="55" spans="1:7" x14ac:dyDescent="0.2">
      <c r="A55" s="31" t="s">
        <v>76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</row>
    <row r="56" spans="1:7" x14ac:dyDescent="0.2">
      <c r="A56" s="34" t="s">
        <v>77</v>
      </c>
      <c r="B56" s="4">
        <f>SUM(B57:B63)</f>
        <v>0</v>
      </c>
      <c r="C56" s="4">
        <f t="shared" ref="C56:G56" si="6">SUM(C57:C63)</f>
        <v>0</v>
      </c>
      <c r="D56" s="4">
        <f t="shared" si="6"/>
        <v>0</v>
      </c>
      <c r="E56" s="4">
        <f t="shared" si="6"/>
        <v>0</v>
      </c>
      <c r="F56" s="4">
        <f t="shared" si="6"/>
        <v>0</v>
      </c>
      <c r="G56" s="4">
        <f t="shared" si="6"/>
        <v>0</v>
      </c>
    </row>
    <row r="57" spans="1:7" x14ac:dyDescent="0.2">
      <c r="A57" s="31" t="s">
        <v>78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</row>
    <row r="58" spans="1:7" x14ac:dyDescent="0.2">
      <c r="A58" s="31" t="s">
        <v>79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</row>
    <row r="59" spans="1:7" x14ac:dyDescent="0.2">
      <c r="A59" s="31" t="s">
        <v>80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</row>
    <row r="60" spans="1:7" x14ac:dyDescent="0.2">
      <c r="A60" s="31" t="s">
        <v>81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</row>
    <row r="61" spans="1:7" x14ac:dyDescent="0.2">
      <c r="A61" s="31" t="s">
        <v>82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</row>
    <row r="62" spans="1:7" x14ac:dyDescent="0.2">
      <c r="A62" s="31" t="s">
        <v>83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</row>
    <row r="63" spans="1:7" x14ac:dyDescent="0.2">
      <c r="A63" s="31" t="s">
        <v>84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</row>
    <row r="64" spans="1:7" x14ac:dyDescent="0.2">
      <c r="A64" s="34" t="s">
        <v>85</v>
      </c>
      <c r="B64" s="4">
        <f>SUM(B65:B67)</f>
        <v>0</v>
      </c>
      <c r="C64" s="4">
        <f t="shared" ref="C64:G64" si="7">SUM(C65:C67)</f>
        <v>0</v>
      </c>
      <c r="D64" s="4">
        <f t="shared" si="7"/>
        <v>0</v>
      </c>
      <c r="E64" s="4">
        <f t="shared" si="7"/>
        <v>0</v>
      </c>
      <c r="F64" s="4">
        <f t="shared" si="7"/>
        <v>0</v>
      </c>
      <c r="G64" s="4">
        <f t="shared" si="7"/>
        <v>0</v>
      </c>
    </row>
    <row r="65" spans="1:7" x14ac:dyDescent="0.2">
      <c r="A65" s="31" t="s">
        <v>25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</row>
    <row r="66" spans="1:7" x14ac:dyDescent="0.2">
      <c r="A66" s="31" t="s">
        <v>86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</row>
    <row r="67" spans="1:7" x14ac:dyDescent="0.2">
      <c r="A67" s="31" t="s">
        <v>87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</row>
    <row r="68" spans="1:7" x14ac:dyDescent="0.2">
      <c r="A68" s="34" t="s">
        <v>88</v>
      </c>
      <c r="B68" s="4">
        <f>SUM(B69:B75)</f>
        <v>0</v>
      </c>
      <c r="C68" s="4">
        <f t="shared" ref="C68:G68" si="8">SUM(C69:C75)</f>
        <v>0</v>
      </c>
      <c r="D68" s="4">
        <f t="shared" si="8"/>
        <v>0</v>
      </c>
      <c r="E68" s="4">
        <f t="shared" si="8"/>
        <v>0</v>
      </c>
      <c r="F68" s="4">
        <f t="shared" si="8"/>
        <v>0</v>
      </c>
      <c r="G68" s="4">
        <f t="shared" si="8"/>
        <v>0</v>
      </c>
    </row>
    <row r="69" spans="1:7" x14ac:dyDescent="0.2">
      <c r="A69" s="31" t="s">
        <v>89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</row>
    <row r="70" spans="1:7" x14ac:dyDescent="0.2">
      <c r="A70" s="31" t="s">
        <v>90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</row>
    <row r="71" spans="1:7" x14ac:dyDescent="0.2">
      <c r="A71" s="31" t="s">
        <v>91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</row>
    <row r="72" spans="1:7" x14ac:dyDescent="0.2">
      <c r="A72" s="31" t="s">
        <v>92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</row>
    <row r="73" spans="1:7" x14ac:dyDescent="0.2">
      <c r="A73" s="31" t="s">
        <v>93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</row>
    <row r="74" spans="1:7" x14ac:dyDescent="0.2">
      <c r="A74" s="31" t="s">
        <v>94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</row>
    <row r="75" spans="1:7" x14ac:dyDescent="0.2">
      <c r="A75" s="32" t="s">
        <v>95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</row>
    <row r="76" spans="1:7" x14ac:dyDescent="0.2">
      <c r="A76" s="33" t="s">
        <v>8</v>
      </c>
      <c r="B76" s="6">
        <v>8289236.96</v>
      </c>
      <c r="C76" s="6">
        <v>438937.05</v>
      </c>
      <c r="D76" s="6">
        <v>8728174.0099999998</v>
      </c>
      <c r="E76" s="6">
        <v>2055913.25</v>
      </c>
      <c r="F76" s="6">
        <v>2055913.25</v>
      </c>
      <c r="G76" s="6">
        <v>6672260.7599999998</v>
      </c>
    </row>
    <row r="80" spans="1:7" x14ac:dyDescent="0.2">
      <c r="A80" s="39"/>
      <c r="B80" s="39"/>
      <c r="C80" s="39"/>
      <c r="D80" s="39"/>
    </row>
    <row r="81" spans="1:4" x14ac:dyDescent="0.2">
      <c r="A81" s="39" t="s">
        <v>137</v>
      </c>
      <c r="B81" s="39" t="s">
        <v>138</v>
      </c>
      <c r="C81" s="39"/>
      <c r="D81" s="39"/>
    </row>
    <row r="82" spans="1:4" x14ac:dyDescent="0.2">
      <c r="A82" s="39" t="s">
        <v>139</v>
      </c>
      <c r="B82" s="39" t="s">
        <v>140</v>
      </c>
      <c r="C82" s="39"/>
      <c r="D82" s="39"/>
    </row>
    <row r="83" spans="1:4" x14ac:dyDescent="0.2">
      <c r="A83" s="39" t="s">
        <v>141</v>
      </c>
      <c r="B83" s="39" t="s">
        <v>142</v>
      </c>
      <c r="C83" s="39"/>
      <c r="D83" s="39"/>
    </row>
    <row r="84" spans="1:4" x14ac:dyDescent="0.2">
      <c r="A84" s="39"/>
      <c r="B84" s="39"/>
      <c r="C84" s="39"/>
      <c r="D84" s="39"/>
    </row>
    <row r="85" spans="1:4" x14ac:dyDescent="0.2">
      <c r="A85" s="39"/>
      <c r="B85" s="39"/>
      <c r="C85" s="39"/>
      <c r="D85" s="39"/>
    </row>
    <row r="86" spans="1:4" x14ac:dyDescent="0.2">
      <c r="A86" s="39"/>
      <c r="B86" s="39"/>
      <c r="C86" s="39"/>
      <c r="D86" s="39"/>
    </row>
  </sheetData>
  <sheetProtection formatCells="0" formatColumns="0" formatRows="0" autoFilter="0"/>
  <mergeCells count="2">
    <mergeCell ref="A1:G1"/>
    <mergeCell ref="G2:G3"/>
  </mergeCells>
  <printOptions horizontalCentered="1"/>
  <pageMargins left="0.25" right="0.25" top="0.75" bottom="0.75" header="0.3" footer="0.3"/>
  <pageSetup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51"/>
  <sheetViews>
    <sheetView showGridLines="0" tabSelected="1" zoomScaleNormal="100" workbookViewId="0">
      <selection activeCell="A3" sqref="A3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47" t="s">
        <v>146</v>
      </c>
      <c r="B1" s="48"/>
      <c r="C1" s="48"/>
      <c r="D1" s="48"/>
      <c r="E1" s="48"/>
      <c r="F1" s="48"/>
      <c r="G1" s="49"/>
    </row>
    <row r="2" spans="1:7" x14ac:dyDescent="0.2">
      <c r="A2" s="18"/>
      <c r="B2" s="20" t="s">
        <v>0</v>
      </c>
      <c r="C2" s="21"/>
      <c r="D2" s="21"/>
      <c r="E2" s="21"/>
      <c r="F2" s="22"/>
      <c r="G2" s="42" t="s">
        <v>1</v>
      </c>
    </row>
    <row r="3" spans="1:7" ht="24.95" customHeight="1" x14ac:dyDescent="0.2">
      <c r="A3" s="36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3"/>
    </row>
    <row r="4" spans="1:7" x14ac:dyDescent="0.2">
      <c r="A4" s="17"/>
      <c r="B4" s="7"/>
      <c r="C4" s="7"/>
      <c r="D4" s="7"/>
      <c r="E4" s="7"/>
      <c r="F4" s="7"/>
      <c r="G4" s="7"/>
    </row>
    <row r="5" spans="1:7" x14ac:dyDescent="0.2">
      <c r="A5" s="15" t="s">
        <v>96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2">
      <c r="A6" s="23" t="s">
        <v>97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</row>
    <row r="7" spans="1:7" x14ac:dyDescent="0.2">
      <c r="A7" s="23" t="s">
        <v>98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</row>
    <row r="8" spans="1:7" x14ac:dyDescent="0.2">
      <c r="A8" s="23" t="s">
        <v>99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</row>
    <row r="9" spans="1:7" x14ac:dyDescent="0.2">
      <c r="A9" s="23" t="s">
        <v>100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</row>
    <row r="10" spans="1:7" x14ac:dyDescent="0.2">
      <c r="A10" s="23" t="s">
        <v>101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</row>
    <row r="11" spans="1:7" x14ac:dyDescent="0.2">
      <c r="A11" s="23" t="s">
        <v>102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</row>
    <row r="12" spans="1:7" x14ac:dyDescent="0.2">
      <c r="A12" s="23" t="s">
        <v>103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</row>
    <row r="13" spans="1:7" x14ac:dyDescent="0.2">
      <c r="A13" s="23" t="s">
        <v>53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</row>
    <row r="14" spans="1:7" x14ac:dyDescent="0.2">
      <c r="A14" s="16"/>
      <c r="B14" s="4"/>
      <c r="C14" s="4"/>
      <c r="D14" s="4"/>
      <c r="E14" s="4"/>
      <c r="F14" s="4"/>
      <c r="G14" s="4"/>
    </row>
    <row r="15" spans="1:7" x14ac:dyDescent="0.2">
      <c r="A15" s="15" t="s">
        <v>104</v>
      </c>
      <c r="B15" s="4">
        <v>8289236.96</v>
      </c>
      <c r="C15" s="4">
        <v>438937.05</v>
      </c>
      <c r="D15" s="4">
        <v>8728174.0099999998</v>
      </c>
      <c r="E15" s="4">
        <v>2055913.25</v>
      </c>
      <c r="F15" s="4">
        <v>2055913.25</v>
      </c>
      <c r="G15" s="4">
        <v>6672260.7599999998</v>
      </c>
    </row>
    <row r="16" spans="1:7" x14ac:dyDescent="0.2">
      <c r="A16" s="23" t="s">
        <v>105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</row>
    <row r="17" spans="1:7" x14ac:dyDescent="0.2">
      <c r="A17" s="23" t="s">
        <v>106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</row>
    <row r="18" spans="1:7" x14ac:dyDescent="0.2">
      <c r="A18" s="23" t="s">
        <v>107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</row>
    <row r="19" spans="1:7" x14ac:dyDescent="0.2">
      <c r="A19" s="23" t="s">
        <v>108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</row>
    <row r="20" spans="1:7" x14ac:dyDescent="0.2">
      <c r="A20" s="23" t="s">
        <v>109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</row>
    <row r="21" spans="1:7" x14ac:dyDescent="0.2">
      <c r="A21" s="23" t="s">
        <v>110</v>
      </c>
      <c r="B21" s="4">
        <v>8289236.96</v>
      </c>
      <c r="C21" s="4">
        <v>438937.05</v>
      </c>
      <c r="D21" s="4">
        <v>8728174.0099999998</v>
      </c>
      <c r="E21" s="4">
        <v>2055913.25</v>
      </c>
      <c r="F21" s="4">
        <v>2055913.25</v>
      </c>
      <c r="G21" s="4">
        <v>6672260.7599999998</v>
      </c>
    </row>
    <row r="22" spans="1:7" x14ac:dyDescent="0.2">
      <c r="A22" s="23" t="s">
        <v>111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</row>
    <row r="23" spans="1:7" x14ac:dyDescent="0.2">
      <c r="A23" s="16"/>
      <c r="B23" s="4"/>
      <c r="C23" s="4"/>
      <c r="D23" s="4"/>
      <c r="E23" s="4"/>
      <c r="F23" s="4"/>
      <c r="G23" s="4"/>
    </row>
    <row r="24" spans="1:7" x14ac:dyDescent="0.2">
      <c r="A24" s="15" t="s">
        <v>112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</row>
    <row r="25" spans="1:7" x14ac:dyDescent="0.2">
      <c r="A25" s="23" t="s">
        <v>113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</row>
    <row r="26" spans="1:7" x14ac:dyDescent="0.2">
      <c r="A26" s="23" t="s">
        <v>114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</row>
    <row r="27" spans="1:7" x14ac:dyDescent="0.2">
      <c r="A27" s="23" t="s">
        <v>115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</row>
    <row r="28" spans="1:7" x14ac:dyDescent="0.2">
      <c r="A28" s="23" t="s">
        <v>116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</row>
    <row r="29" spans="1:7" x14ac:dyDescent="0.2">
      <c r="A29" s="23" t="s">
        <v>117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</row>
    <row r="30" spans="1:7" x14ac:dyDescent="0.2">
      <c r="A30" s="23" t="s">
        <v>118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</row>
    <row r="31" spans="1:7" x14ac:dyDescent="0.2">
      <c r="A31" s="23" t="s">
        <v>119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</row>
    <row r="32" spans="1:7" x14ac:dyDescent="0.2">
      <c r="A32" s="23" t="s">
        <v>120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</row>
    <row r="33" spans="1:7" x14ac:dyDescent="0.2">
      <c r="A33" s="23" t="s">
        <v>121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</row>
    <row r="34" spans="1:7" x14ac:dyDescent="0.2">
      <c r="A34" s="16"/>
      <c r="B34" s="4"/>
      <c r="C34" s="4"/>
      <c r="D34" s="4"/>
      <c r="E34" s="4"/>
      <c r="F34" s="4"/>
      <c r="G34" s="4"/>
    </row>
    <row r="35" spans="1:7" x14ac:dyDescent="0.2">
      <c r="A35" s="15" t="s">
        <v>122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</row>
    <row r="36" spans="1:7" x14ac:dyDescent="0.2">
      <c r="A36" s="23" t="s">
        <v>123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</row>
    <row r="37" spans="1:7" ht="22.5" x14ac:dyDescent="0.2">
      <c r="A37" s="23" t="s">
        <v>124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</row>
    <row r="38" spans="1:7" x14ac:dyDescent="0.2">
      <c r="A38" s="23" t="s">
        <v>125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</row>
    <row r="39" spans="1:7" x14ac:dyDescent="0.2">
      <c r="A39" s="23" t="s">
        <v>126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</row>
    <row r="40" spans="1:7" x14ac:dyDescent="0.2">
      <c r="A40" s="16"/>
      <c r="B40" s="4"/>
      <c r="C40" s="4"/>
      <c r="D40" s="4"/>
      <c r="E40" s="4"/>
      <c r="F40" s="4"/>
      <c r="G40" s="4"/>
    </row>
    <row r="41" spans="1:7" x14ac:dyDescent="0.2">
      <c r="A41" s="25" t="s">
        <v>8</v>
      </c>
      <c r="B41" s="8">
        <v>8289236.96</v>
      </c>
      <c r="C41" s="8">
        <v>438937.05</v>
      </c>
      <c r="D41" s="8">
        <v>8728174.0099999998</v>
      </c>
      <c r="E41" s="8">
        <v>2055913.25</v>
      </c>
      <c r="F41" s="8">
        <v>2055913.25</v>
      </c>
      <c r="G41" s="8">
        <v>6672260.7599999998</v>
      </c>
    </row>
    <row r="45" spans="1:7" x14ac:dyDescent="0.2">
      <c r="A45" s="39"/>
      <c r="B45" s="39"/>
      <c r="C45" s="39"/>
      <c r="D45" s="39"/>
    </row>
    <row r="46" spans="1:7" x14ac:dyDescent="0.2">
      <c r="A46" s="39" t="s">
        <v>137</v>
      </c>
      <c r="B46" s="39" t="s">
        <v>138</v>
      </c>
      <c r="C46" s="39"/>
      <c r="D46" s="39"/>
    </row>
    <row r="47" spans="1:7" x14ac:dyDescent="0.2">
      <c r="A47" s="39" t="s">
        <v>139</v>
      </c>
      <c r="B47" s="39" t="s">
        <v>140</v>
      </c>
      <c r="C47" s="39"/>
      <c r="D47" s="39"/>
    </row>
    <row r="48" spans="1:7" x14ac:dyDescent="0.2">
      <c r="A48" s="39" t="s">
        <v>141</v>
      </c>
      <c r="B48" s="39" t="s">
        <v>142</v>
      </c>
      <c r="C48" s="39"/>
      <c r="D48" s="39"/>
    </row>
    <row r="49" spans="1:4" x14ac:dyDescent="0.2">
      <c r="A49" s="39"/>
      <c r="B49" s="39"/>
      <c r="C49" s="39"/>
      <c r="D49" s="39"/>
    </row>
    <row r="50" spans="1:4" x14ac:dyDescent="0.2">
      <c r="A50" s="39"/>
      <c r="B50" s="39"/>
      <c r="C50" s="39"/>
      <c r="D50" s="39"/>
    </row>
    <row r="51" spans="1:4" x14ac:dyDescent="0.2">
      <c r="A51" s="39"/>
      <c r="B51" s="39"/>
      <c r="C51" s="39"/>
      <c r="D51" s="39"/>
    </row>
  </sheetData>
  <sheetProtection formatCells="0" formatColumns="0" formatRows="0" autoFilter="0"/>
  <mergeCells count="2">
    <mergeCell ref="G2:G3"/>
    <mergeCell ref="A1:G1"/>
  </mergeCells>
  <printOptions horizontalCentered="1"/>
  <pageMargins left="0.25" right="0.25" top="0.75" bottom="0.75" header="0.3" footer="0.3"/>
  <pageSetup scale="7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Evil Panda</cp:lastModifiedBy>
  <cp:revision/>
  <cp:lastPrinted>2025-05-28T16:18:07Z</cp:lastPrinted>
  <dcterms:created xsi:type="dcterms:W3CDTF">2014-02-10T03:37:14Z</dcterms:created>
  <dcterms:modified xsi:type="dcterms:W3CDTF">2025-05-28T17:32:41Z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