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ta.publicatrim3-2025\"/>
    </mc:Choice>
  </mc:AlternateContent>
  <xr:revisionPtr revIDLastSave="0" documentId="13_ncr:1_{6BC36DF7-2790-48E9-BA61-3CF14F664C02}" xr6:coauthVersionLast="47" xr6:coauthVersionMax="47" xr10:uidLastSave="{00000000-0000-0000-0000-000000000000}"/>
  <bookViews>
    <workbookView xWindow="-120" yWindow="-120" windowWidth="29040" windowHeight="1572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4" l="1"/>
  <c r="F29" i="4"/>
  <c r="E29" i="4"/>
  <c r="D29" i="4"/>
  <c r="C29" i="4"/>
  <c r="B29" i="4"/>
  <c r="G68" i="6" l="1"/>
  <c r="F68" i="6"/>
  <c r="E68" i="6"/>
  <c r="D68" i="6"/>
  <c r="C68" i="6"/>
  <c r="G64" i="6"/>
  <c r="F64" i="6"/>
  <c r="E64" i="6"/>
  <c r="D64" i="6"/>
  <c r="C64" i="6"/>
  <c r="G56" i="6"/>
  <c r="F56" i="6"/>
  <c r="E56" i="6"/>
  <c r="D56" i="6"/>
  <c r="C56" i="6"/>
  <c r="G52" i="6"/>
  <c r="F52" i="6"/>
  <c r="E52" i="6"/>
  <c r="D52" i="6"/>
  <c r="C52" i="6"/>
  <c r="G42" i="6"/>
  <c r="F42" i="6"/>
  <c r="E42" i="6"/>
  <c r="D42" i="6"/>
  <c r="C42" i="6"/>
  <c r="G32" i="6"/>
  <c r="F32" i="6"/>
  <c r="E32" i="6"/>
  <c r="D32" i="6"/>
  <c r="C32" i="6"/>
  <c r="G22" i="6"/>
  <c r="F22" i="6"/>
  <c r="E22" i="6"/>
  <c r="D22" i="6"/>
  <c r="C22" i="6"/>
  <c r="G12" i="6"/>
  <c r="F12" i="6"/>
  <c r="E12" i="6"/>
  <c r="D12" i="6"/>
  <c r="C12" i="6"/>
  <c r="G4" i="6"/>
  <c r="F4" i="6"/>
  <c r="E4" i="6"/>
  <c r="D4" i="6"/>
  <c r="C4" i="6"/>
  <c r="B68" i="6"/>
  <c r="B64" i="6"/>
  <c r="B56" i="6"/>
  <c r="B52" i="6"/>
  <c r="B42" i="6"/>
  <c r="B32" i="6"/>
  <c r="B22" i="6"/>
  <c r="B12" i="6"/>
  <c r="B4" i="6"/>
</calcChain>
</file>

<file path=xl/sharedStrings.xml><?xml version="1.0" encoding="utf-8"?>
<sst xmlns="http://schemas.openxmlformats.org/spreadsheetml/2006/main" count="220" uniqueCount="151">
  <si>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</si>
  <si>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</si>
  <si>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</si>
  <si>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</si>
  <si>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</si>
  <si>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</si>
  <si>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</si>
  <si>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</si>
  <si>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</si>
  <si>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</si>
  <si>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</si>
  <si>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</si>
  <si>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</si>
  <si>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</si>
  <si>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</si>
  <si>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</si>
  <si>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</si>
  <si>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</si>
  <si>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</si>
  <si>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</si>
  <si>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</si>
  <si>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</si>
  <si>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</si>
  <si>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</si>
  <si>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</si>
  <si>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</si>
  <si>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</si>
  <si>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</si>
  <si>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</si>
  <si>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</si>
  <si>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</si>
  <si>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</si>
  <si>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</si>
  <si>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</si>
  <si>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</si>
  <si>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</si>
  <si>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</si>
  <si>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</si>
  <si>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</si>
  <si>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</si>
  <si>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</si>
  <si>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</si>
  <si>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</si>
  <si>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</si>
  <si>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</si>
  <si>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</si>
  <si>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</si>
  <si>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</si>
  <si>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</si>
  <si>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</si>
  <si>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</si>
  <si>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</si>
  <si>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</si>
  <si>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</si>
  <si>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</si>
  <si>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</si>
  <si>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</si>
  <si>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</si>
  <si>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</si>
  <si>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</si>
  <si>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</si>
  <si>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</si>
  <si>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</si>
  <si>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</si>
  <si>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</si>
  <si>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</si>
  <si>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</si>
  <si>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</si>
  <si>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</si>
  <si>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</si>
  <si>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</si>
  <si>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</si>
  <si>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</si>
  <si>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Gasto Corriente</t>
  </si>
  <si>
    <t>Gasto de Capital</t>
  </si>
  <si>
    <t>Amortización de la Deuda y Disminución de Pasivos</t>
  </si>
  <si>
    <t>Dependencia o Unidad Administrativa 1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</si>
  <si>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</si>
  <si>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</si>
  <si>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</si>
  <si>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</si>
  <si>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</si>
  <si>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</si>
  <si>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</si>
  <si>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</si>
  <si>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</si>
  <si>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</si>
  <si>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</si>
  <si>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</si>
  <si>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</si>
  <si>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</si>
  <si>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</si>
  <si>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</si>
  <si>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</si>
  <si>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</si>
  <si>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</si>
  <si>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</si>
  <si>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</si>
  <si>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</si>
  <si>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</si>
  <si>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</si>
  <si>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</si>
  <si>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</si>
  <si>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</si>
  <si>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</si>
  <si>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</si>
  <si>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</si>
  <si>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</si>
  <si>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</si>
  <si>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</si>
  <si>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</si>
  <si>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</si>
  <si>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</si>
  <si>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</si>
  <si>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</si>
  <si>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</si>
  <si>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</si>
  <si>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</si>
  <si>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</si>
  <si>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</si>
  <si>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</si>
  <si>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</si>
  <si>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</si>
  <si>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Coordinación de la Política de Gobierno</t>
  </si>
  <si>
    <t>Entidades Paramunicipales (en sus diferentes clasificaciones)</t>
  </si>
  <si>
    <t>Total del Egreso</t>
  </si>
  <si>
    <t>Servicios de Comunicación Social y Publicidad</t>
  </si>
  <si>
    <t>Inversiones Para el Fomento de Actividades Productivas</t>
  </si>
  <si>
    <t>SISTEMA PARA EL DESARROLLO INTEGRAL DE LA FAMILIA DEL MUNICIPIO DE TARIMORO, GTO.
ESTADO ANALÍTICO DEL EJERCICIO DEL PRESUPUESTO DE EGRESOS POR OBJETO DEL GASTO (CAPÍTULO Y CONCEPTO)
DEL 1 DE ENERO DEL 2025 AL 30 DE SEPTIEMBRE DEL 2025
(Cifras en pesos)</t>
  </si>
  <si>
    <t>SISTEMA PARA EL DESARROLLO INTEGRAL DE LA FAMILIA DEL MUNICIPIO DE TARIMORO, GTO.
ESTADO ANALÍTICO DEL EJERCICIO DEL PRESUPUESTO DE EGRESOS 
CLASIFICACIÓN ECONÓMICA (POR TIPO DE GASTO)
DEL 1 DE ENERO DEL 2025 AL 30 DE SEPTIEMBRE DEL 2025
(Cifras en pesos)</t>
  </si>
  <si>
    <t>SISTEMA PARA EL DESARROLLO INTEGRAL DE LA FAMILIA DEL MUNICIPIO DE TARIMORO, GTO.
ESTADO ANALÍTICO DEL EJERCICIO DEL PRESUPUESTO DE EGRESOS 
CLASIFICACIÓN FUNCIONAL (FINALIDAD Y FUNCIÓN)
 DEL 01 DE ENERO DEL 2025 AL 30 DE SEPTIEMBRE DEL 2025
(Cifras en pesos)</t>
  </si>
  <si>
    <t>SECTOR PARAESTATAL DEL GOBIERNO MUNICIPAL DE SISTEMA PARA EL DESARROLLO INTEGRAL DE LA FAMILIA DEL MUNICIPIO DE TARIMORO, GTO.
ESTADO ANALÍTICO DEL EJERCICIO DEL PRESUPUESTO DE EGRESOS 
CLASIFICACIÓN ADMINISTRATIVA
DEL 1 DE ENERO DEL 2025 AL 30 DE SEPTIEMBRE DEL 2025
(Cifras en pesos)</t>
  </si>
  <si>
    <t>GOBIERNO MUNICIPAL DE SISTEMA PARA EL DESARROLLO INTEGRAL DE LA FAMILIA DEL MUNICIPIO DE TARIMORO, GTO.
ESTADO ANALÍTICO DEL EJERCICIO DEL PRESUPUESTO DE EGRESOS 
CLASIFICACIÓN ADMINISTRATIVA
DEL 1 DE ENERO DEL 2025 AL 30 DE SEPTIEMBRE DEL 2025
(Cifras en pesos)</t>
  </si>
  <si>
    <t>SISTEMA PARA EL DESARROLLO INTEGRAL DE LA FAMILIA DEL MUNICIPIO DE TARIMORO, GTO.
ESTADO ANALÍTICO DEL EJERCICIO DEL PRESUPUESTO DE EGRESOS 
CLASIFICACIÓN ADMINISTRATIVA
DEL 1 DE ENERO DEL 2025 AL 30 DE SEPTIEMBRE DEL 2025
(Cifras en pesos)</t>
  </si>
  <si>
    <t>00511 DIRECCION GENERAL</t>
  </si>
  <si>
    <t>00513 ASISTENCIA ALIMENTARIA</t>
  </si>
  <si>
    <t>00514 TRABAJO SOCIAL</t>
  </si>
  <si>
    <t>00515 ADULTOS MAYORES</t>
  </si>
  <si>
    <t>00516 REHABILITACION</t>
  </si>
  <si>
    <t>00522 RED MOVIL</t>
  </si>
  <si>
    <t>00525 CENTROS DE ORIEN FAMILIAR</t>
  </si>
  <si>
    <t>00526 CENTRO GERONTOLOGICO</t>
  </si>
  <si>
    <t>00527 DISCAPACIDAD</t>
  </si>
  <si>
    <t>00529 COORDINACION ADMINITRATIVA</t>
  </si>
  <si>
    <t>Bajo protesta de decir verdad declaramos que los Estados Financieros y sus notas, son razonablemente correctos y son responsabilidad del emisor.</t>
  </si>
  <si>
    <t>________________________________________</t>
  </si>
  <si>
    <t>__________________________________________</t>
  </si>
  <si>
    <t>ING. ERICK DAVID MARTINEZ TIRADO</t>
  </si>
  <si>
    <t>C.P. IRMA DAMAYANTY MARTINEZ MONDRAGON</t>
  </si>
  <si>
    <t>DIRECTOR DEL SMDIF TARIMORO</t>
  </si>
  <si>
    <t>ADMINISTRADORA DEL SMDIF TARIMORO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</si>
</sst>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1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13" fillId="2" borderId="6" xfId="9" applyNumberFormat="1" applyFont="1" applyFill="1" applyBorder="1" applyAlignment="1">
      <alignment horizontal="center" vertical="center" wrapText="1"/>
    </xf>
    <xf numFmtId="4" fontId="9" fillId="0" borderId="11" xfId="0" applyNumberFormat="1" applyFont="1" applyBorder="1" applyProtection="1">
      <protection locked="0"/>
    </xf>
    <xf numFmtId="4" fontId="9" fillId="0" borderId="13" xfId="0" applyNumberFormat="1" applyFont="1" applyBorder="1" applyProtection="1">
      <protection locked="0"/>
    </xf>
    <xf numFmtId="4" fontId="9" fillId="0" borderId="12" xfId="0" applyNumberFormat="1" applyFont="1" applyBorder="1" applyProtection="1">
      <protection locked="0"/>
    </xf>
    <xf numFmtId="4" fontId="13" fillId="0" borderId="12" xfId="0" applyNumberFormat="1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2" xfId="0" applyFont="1" applyBorder="1" applyProtection="1">
      <protection locked="0"/>
    </xf>
    <xf numFmtId="4" fontId="13" fillId="0" borderId="6" xfId="0" applyNumberFormat="1" applyFont="1" applyBorder="1" applyProtection="1">
      <protection locked="0"/>
    </xf>
    <xf numFmtId="0" fontId="9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9" fillId="0" borderId="11" xfId="9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3" fillId="0" borderId="8" xfId="0" applyFont="1" applyBorder="1" applyAlignment="1" applyProtection="1">
      <alignment horizontal="left"/>
      <protection locked="0"/>
    </xf>
    <xf numFmtId="0" fontId="13" fillId="2" borderId="3" xfId="9" applyFont="1" applyFill="1" applyBorder="1" applyAlignment="1">
      <alignment horizontal="center" vertical="center"/>
    </xf>
    <xf numFmtId="0" fontId="13" fillId="2" borderId="4" xfId="9" applyFont="1" applyFill="1" applyBorder="1" applyAlignment="1">
      <alignment horizontal="center" vertical="center"/>
    </xf>
    <xf numFmtId="0" fontId="13" fillId="2" borderId="7" xfId="9" applyFont="1" applyFill="1" applyBorder="1" applyAlignment="1" applyProtection="1">
      <alignment horizontal="centerContinuous" vertical="center" wrapText="1"/>
      <protection locked="0"/>
    </xf>
    <xf numFmtId="0" fontId="13" fillId="2" borderId="8" xfId="9" applyFont="1" applyFill="1" applyBorder="1" applyAlignment="1" applyProtection="1">
      <alignment horizontal="centerContinuous" vertical="center" wrapText="1"/>
      <protection locked="0"/>
    </xf>
    <xf numFmtId="0" fontId="13" fillId="2" borderId="9" xfId="9" applyFont="1" applyFill="1" applyBorder="1" applyAlignment="1" applyProtection="1">
      <alignment horizontal="centerContinuous" vertical="center" wrapText="1"/>
      <protection locked="0"/>
    </xf>
    <xf numFmtId="0" fontId="9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9" fillId="0" borderId="0" xfId="0" applyFont="1" applyAlignment="1">
      <alignment horizontal="left" indent="1"/>
    </xf>
    <xf numFmtId="0" fontId="9" fillId="0" borderId="5" xfId="0" applyFont="1" applyBorder="1" applyAlignment="1">
      <alignment horizontal="left" indent="1"/>
    </xf>
    <xf numFmtId="4" fontId="9" fillId="0" borderId="11" xfId="0" applyNumberFormat="1" applyFont="1" applyFill="1" applyBorder="1" applyProtection="1">
      <protection locked="0"/>
    </xf>
    <xf numFmtId="4" fontId="9" fillId="0" borderId="13" xfId="0" applyNumberFormat="1" applyFont="1" applyFill="1" applyBorder="1" applyProtection="1">
      <protection locked="0"/>
    </xf>
    <xf numFmtId="4" fontId="9" fillId="0" borderId="12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/>
    </xf>
    <xf numFmtId="4" fontId="9" fillId="0" borderId="13" xfId="0" applyNumberFormat="1" applyFont="1" applyFill="1" applyBorder="1" applyProtection="1">
      <protection locked="0"/>
    </xf>
    <xf numFmtId="0" fontId="0" fillId="0" borderId="0" xfId="0"/>
    <xf numFmtId="0" fontId="0" fillId="0" borderId="0" xfId="0" applyFont="1" applyProtection="1">
      <protection locked="0"/>
    </xf>
    <xf numFmtId="4" fontId="13" fillId="0" borderId="12" xfId="0" applyNumberFormat="1" applyFont="1" applyBorder="1" applyProtection="1">
      <protection locked="0"/>
    </xf>
    <xf numFmtId="4" fontId="13" fillId="0" borderId="6" xfId="0" applyNumberFormat="1" applyFont="1" applyBorder="1" applyProtection="1">
      <protection locked="0"/>
    </xf>
    <xf numFmtId="0" fontId="9" fillId="0" borderId="0" xfId="0" applyFont="1" applyAlignment="1">
      <alignment horizontal="left" indent="2"/>
    </xf>
    <xf numFmtId="0" fontId="9" fillId="0" borderId="5" xfId="0" applyFont="1" applyBorder="1" applyAlignment="1">
      <alignment horizontal="left" indent="2"/>
    </xf>
    <xf numFmtId="0" fontId="13" fillId="0" borderId="1" xfId="0" applyFont="1" applyBorder="1" applyAlignment="1">
      <alignment horizontal="left"/>
    </xf>
    <xf numFmtId="0" fontId="9" fillId="0" borderId="0" xfId="0" applyFont="1" applyAlignment="1">
      <alignment horizontal="left" wrapText="1" indent="1"/>
    </xf>
    <xf numFmtId="0" fontId="13" fillId="0" borderId="0" xfId="0" applyFont="1" applyAlignment="1">
      <alignment horizontal="left" indent="1"/>
    </xf>
    <xf numFmtId="0" fontId="13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13" fillId="0" borderId="5" xfId="0" applyFont="1" applyBorder="1" applyAlignment="1" applyProtection="1">
      <alignment horizontal="left" indent="1"/>
      <protection locked="0"/>
    </xf>
    <xf numFmtId="0" fontId="13" fillId="0" borderId="5" xfId="0" applyFont="1" applyBorder="1" applyAlignment="1" applyProtection="1">
      <alignment horizontal="left" indent="2"/>
      <protection locked="0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2"/>
    </xf>
    <xf numFmtId="0" fontId="0" fillId="0" borderId="0" xfId="0" applyBorder="1" applyAlignment="1" applyProtection="1">
      <alignment horizontal="left" indent="1"/>
      <protection locked="0"/>
    </xf>
    <xf numFmtId="4" fontId="0" fillId="0" borderId="0" xfId="0" applyNumberFormat="1" applyProtection="1">
      <protection locked="0"/>
    </xf>
    <xf numFmtId="4" fontId="13" fillId="2" borderId="11" xfId="9" applyNumberFormat="1" applyFont="1" applyFill="1" applyBorder="1" applyAlignment="1">
      <alignment horizontal="center" vertical="center" wrapText="1"/>
    </xf>
    <xf numFmtId="4" fontId="13" fillId="2" borderId="12" xfId="9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wrapText="1"/>
      <protection locked="0"/>
    </xf>
    <xf numFmtId="0" fontId="14" fillId="2" borderId="10" xfId="0" applyFont="1" applyFill="1" applyBorder="1" applyAlignment="1" applyProtection="1">
      <alignment horizontal="center"/>
      <protection locked="0"/>
    </xf>
    <xf numFmtId="0" fontId="14" fillId="2" borderId="3" xfId="0" applyFont="1" applyFill="1" applyBorder="1" applyAlignment="1" applyProtection="1">
      <alignment horizontal="center"/>
      <protection locked="0"/>
    </xf>
    <xf numFmtId="0" fontId="14" fillId="2" borderId="10" xfId="0" applyFont="1" applyFill="1" applyBorder="1" applyAlignment="1" applyProtection="1">
      <alignment horizontal="center" wrapText="1"/>
      <protection locked="0"/>
    </xf>
    <xf numFmtId="0" fontId="14" fillId="2" borderId="3" xfId="0" applyFont="1" applyFill="1" applyBorder="1" applyAlignment="1" applyProtection="1">
      <alignment horizontal="center" wrapText="1"/>
      <protection locked="0"/>
    </xf>
    <xf numFmtId="0" fontId="8" fillId="0" borderId="0" xfId="8" applyAlignment="1" applyProtection="1">
      <alignment horizontal="center" vertical="top" wrapText="1"/>
      <protection locked="0"/>
    </xf>
    <xf numFmtId="0" fontId="8" fillId="0" borderId="0" xfId="8" applyAlignment="1" applyProtection="1">
      <alignment horizontal="center" vertical="top" wrapText="1"/>
      <protection locked="0"/>
    </xf>
    <xf numFmtId="0" fontId="9" fillId="0" borderId="0" xfId="8" applyFont="1" applyAlignment="1" applyProtection="1">
      <alignment vertical="top" wrapText="1"/>
      <protection locked="0"/>
    </xf>
    <xf numFmtId="4" fontId="9" fillId="0" borderId="0" xfId="8" applyNumberFormat="1" applyFont="1" applyAlignment="1" applyProtection="1">
      <alignment vertical="top"/>
      <protection locked="0"/>
    </xf>
    <xf numFmtId="0" fontId="15" fillId="0" borderId="0" xfId="7" applyFont="1" applyAlignment="1" applyProtection="1">
      <alignment vertical="top"/>
      <protection locked="0"/>
    </xf>
    <xf numFmtId="0" fontId="9" fillId="0" borderId="0" xfId="8" applyFont="1" applyAlignment="1" applyProtection="1">
      <alignment horizontal="center" vertical="top" wrapText="1"/>
      <protection locked="0"/>
    </xf>
  </cellXfs>
  <cellStyles count="56">
    <cellStyle name="Euro" xfId="1" xr:uid="{00000000-0005-0000-0000-000000000000}"/>
    <cellStyle name="Millares 2" xfId="2" xr:uid="{00000000-0005-0000-0000-000001000000}"/>
    <cellStyle name="Millares 2 10" xfId="51" xr:uid="{00000000-0005-0000-0000-000002000000}"/>
    <cellStyle name="Millares 2 2" xfId="3" xr:uid="{00000000-0005-0000-0000-000003000000}"/>
    <cellStyle name="Millares 2 3" xfId="4" xr:uid="{00000000-0005-0000-0000-000004000000}"/>
    <cellStyle name="Millares 2 4" xfId="16" xr:uid="{00000000-0005-0000-0000-000005000000}"/>
    <cellStyle name="Millares 2 4 2" xfId="26" xr:uid="{00000000-0005-0000-0000-000006000000}"/>
    <cellStyle name="Millares 2 5" xfId="21" xr:uid="{00000000-0005-0000-0000-000007000000}"/>
    <cellStyle name="Millares 2 6" xfId="31" xr:uid="{00000000-0005-0000-0000-000008000000}"/>
    <cellStyle name="Millares 2 7" xfId="36" xr:uid="{00000000-0005-0000-0000-000009000000}"/>
    <cellStyle name="Millares 2 8" xfId="41" xr:uid="{00000000-0005-0000-0000-00000A000000}"/>
    <cellStyle name="Millares 2 9" xfId="46" xr:uid="{00000000-0005-0000-0000-00000B000000}"/>
    <cellStyle name="Millares 3" xfId="5" xr:uid="{00000000-0005-0000-0000-00000C000000}"/>
    <cellStyle name="Millares 3 2" xfId="17" xr:uid="{00000000-0005-0000-0000-00000D000000}"/>
    <cellStyle name="Millares 3 2 2" xfId="27" xr:uid="{00000000-0005-0000-0000-00000E000000}"/>
    <cellStyle name="Millares 3 3" xfId="22" xr:uid="{00000000-0005-0000-0000-00000F000000}"/>
    <cellStyle name="Millares 3 4" xfId="32" xr:uid="{00000000-0005-0000-0000-000010000000}"/>
    <cellStyle name="Millares 3 5" xfId="37" xr:uid="{00000000-0005-0000-0000-000011000000}"/>
    <cellStyle name="Millares 3 6" xfId="42" xr:uid="{00000000-0005-0000-0000-000012000000}"/>
    <cellStyle name="Millares 3 7" xfId="47" xr:uid="{00000000-0005-0000-0000-000013000000}"/>
    <cellStyle name="Millares 3 8" xfId="52" xr:uid="{00000000-0005-0000-0000-000014000000}"/>
    <cellStyle name="Moneda 2" xfId="6" xr:uid="{00000000-0005-0000-0000-000015000000}"/>
    <cellStyle name="Normal" xfId="0" builtinId="0"/>
    <cellStyle name="Normal 2" xfId="7" xr:uid="{00000000-0005-0000-0000-000017000000}"/>
    <cellStyle name="Normal 2 2" xfId="8" xr:uid="{00000000-0005-0000-0000-000018000000}"/>
    <cellStyle name="Normal 2 3" xfId="18" xr:uid="{00000000-0005-0000-0000-000019000000}"/>
    <cellStyle name="Normal 2 3 2" xfId="28" xr:uid="{00000000-0005-0000-0000-00001A000000}"/>
    <cellStyle name="Normal 2 4" xfId="23" xr:uid="{00000000-0005-0000-0000-00001B000000}"/>
    <cellStyle name="Normal 2 5" xfId="33" xr:uid="{00000000-0005-0000-0000-00001C000000}"/>
    <cellStyle name="Normal 2 6" xfId="38" xr:uid="{00000000-0005-0000-0000-00001D000000}"/>
    <cellStyle name="Normal 2 7" xfId="43" xr:uid="{00000000-0005-0000-0000-00001E000000}"/>
    <cellStyle name="Normal 2 8" xfId="48" xr:uid="{00000000-0005-0000-0000-00001F000000}"/>
    <cellStyle name="Normal 2 9" xfId="53" xr:uid="{00000000-0005-0000-0000-000020000000}"/>
    <cellStyle name="Normal 3" xfId="9" xr:uid="{00000000-0005-0000-0000-000021000000}"/>
    <cellStyle name="Normal 4" xfId="10" xr:uid="{00000000-0005-0000-0000-000022000000}"/>
    <cellStyle name="Normal 4 2" xfId="11" xr:uid="{00000000-0005-0000-0000-000023000000}"/>
    <cellStyle name="Normal 5" xfId="12" xr:uid="{00000000-0005-0000-0000-000024000000}"/>
    <cellStyle name="Normal 5 2" xfId="13" xr:uid="{00000000-0005-0000-0000-000025000000}"/>
    <cellStyle name="Normal 6" xfId="14" xr:uid="{00000000-0005-0000-0000-000026000000}"/>
    <cellStyle name="Normal 6 2" xfId="15" xr:uid="{00000000-0005-0000-0000-000027000000}"/>
    <cellStyle name="Normal 6 2 2" xfId="20" xr:uid="{00000000-0005-0000-0000-000028000000}"/>
    <cellStyle name="Normal 6 2 2 2" xfId="30" xr:uid="{00000000-0005-0000-0000-000029000000}"/>
    <cellStyle name="Normal 6 2 3" xfId="25" xr:uid="{00000000-0005-0000-0000-00002A000000}"/>
    <cellStyle name="Normal 6 2 4" xfId="35" xr:uid="{00000000-0005-0000-0000-00002B000000}"/>
    <cellStyle name="Normal 6 2 5" xfId="40" xr:uid="{00000000-0005-0000-0000-00002C000000}"/>
    <cellStyle name="Normal 6 2 6" xfId="45" xr:uid="{00000000-0005-0000-0000-00002D000000}"/>
    <cellStyle name="Normal 6 2 7" xfId="50" xr:uid="{00000000-0005-0000-0000-00002E000000}"/>
    <cellStyle name="Normal 6 2 8" xfId="55" xr:uid="{00000000-0005-0000-0000-00002F000000}"/>
    <cellStyle name="Normal 6 3" xfId="19" xr:uid="{00000000-0005-0000-0000-000030000000}"/>
    <cellStyle name="Normal 6 3 2" xfId="29" xr:uid="{00000000-0005-0000-0000-000031000000}"/>
    <cellStyle name="Normal 6 4" xfId="24" xr:uid="{00000000-0005-0000-0000-000032000000}"/>
    <cellStyle name="Normal 6 5" xfId="34" xr:uid="{00000000-0005-0000-0000-000033000000}"/>
    <cellStyle name="Normal 6 6" xfId="39" xr:uid="{00000000-0005-0000-0000-000034000000}"/>
    <cellStyle name="Normal 6 7" xfId="44" xr:uid="{00000000-0005-0000-0000-000035000000}"/>
    <cellStyle name="Normal 6 8" xfId="49" xr:uid="{00000000-0005-0000-0000-000036000000}"/>
    <cellStyle name="Normal 6 9" xfId="54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6"/>
  <sheetViews>
    <sheetView showGridLines="0" topLeftCell="A32" workbookViewId="0">
      <selection activeCell="A70" sqref="A70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8.5" customHeight="1" x14ac:dyDescent="0.2">
      <c r="A1" s="60" t="s">
        <v>133</v>
      </c>
      <c r="B1" s="61"/>
      <c r="C1" s="61"/>
      <c r="D1" s="61"/>
      <c r="E1" s="61"/>
      <c r="F1" s="61"/>
      <c r="G1" s="62"/>
    </row>
    <row r="2" spans="1:7" x14ac:dyDescent="0.2">
      <c r="A2" s="22"/>
      <c r="B2" s="24" t="s">
        <v>0</v>
      </c>
      <c r="C2" s="25"/>
      <c r="D2" s="25"/>
      <c r="E2" s="25"/>
      <c r="F2" s="26"/>
      <c r="G2" s="58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9"/>
    </row>
    <row r="4" spans="1:7" x14ac:dyDescent="0.2">
      <c r="A4" s="12"/>
      <c r="B4" s="17"/>
      <c r="C4" s="17"/>
      <c r="D4" s="17"/>
      <c r="E4" s="17"/>
      <c r="F4" s="17"/>
      <c r="G4" s="17"/>
    </row>
    <row r="5" spans="1:7" x14ac:dyDescent="0.2">
      <c r="A5" s="28" t="s">
        <v>76</v>
      </c>
      <c r="B5" s="5"/>
      <c r="C5" s="5"/>
      <c r="D5" s="5"/>
      <c r="E5" s="5"/>
      <c r="F5" s="5"/>
      <c r="G5" s="5"/>
    </row>
    <row r="6" spans="1:7" x14ac:dyDescent="0.2">
      <c r="A6" s="28" t="s">
        <v>134</v>
      </c>
      <c r="B6" s="6">
        <v>3512791.34</v>
      </c>
      <c r="C6" s="6">
        <v>209364.13</v>
      </c>
      <c r="D6" s="6">
        <v>3722155.47</v>
      </c>
      <c r="E6" s="6">
        <v>2990789.16</v>
      </c>
      <c r="F6" s="6">
        <v>2990789.16</v>
      </c>
      <c r="G6" s="6">
        <v>731366.31</v>
      </c>
    </row>
    <row r="7" spans="1:7" s="38" customFormat="1" x14ac:dyDescent="0.2">
      <c r="A7" s="56" t="s">
        <v>135</v>
      </c>
      <c r="B7" s="6">
        <v>956738.34</v>
      </c>
      <c r="C7" s="6">
        <v>85735.27</v>
      </c>
      <c r="D7" s="6">
        <v>1042473.61</v>
      </c>
      <c r="E7" s="6">
        <v>504126.69</v>
      </c>
      <c r="F7" s="6">
        <v>504126.69</v>
      </c>
      <c r="G7" s="6">
        <v>538346.92000000004</v>
      </c>
    </row>
    <row r="8" spans="1:7" s="38" customFormat="1" x14ac:dyDescent="0.2">
      <c r="A8" s="56" t="s">
        <v>136</v>
      </c>
      <c r="B8" s="6">
        <v>777965.32</v>
      </c>
      <c r="C8" s="6">
        <v>4128.8500000000004</v>
      </c>
      <c r="D8" s="6">
        <v>782094.17</v>
      </c>
      <c r="E8" s="6">
        <v>508492.4</v>
      </c>
      <c r="F8" s="6">
        <v>508492.4</v>
      </c>
      <c r="G8" s="6">
        <v>273601.77</v>
      </c>
    </row>
    <row r="9" spans="1:7" s="38" customFormat="1" x14ac:dyDescent="0.2">
      <c r="A9" s="56" t="s">
        <v>137</v>
      </c>
      <c r="B9" s="6">
        <v>302994.15999999997</v>
      </c>
      <c r="C9" s="6">
        <v>4118.3999999999996</v>
      </c>
      <c r="D9" s="6">
        <v>307112.56</v>
      </c>
      <c r="E9" s="6">
        <v>164499.63</v>
      </c>
      <c r="F9" s="6">
        <v>164499.63</v>
      </c>
      <c r="G9" s="6">
        <v>142612.93</v>
      </c>
    </row>
    <row r="10" spans="1:7" s="38" customFormat="1" x14ac:dyDescent="0.2">
      <c r="A10" s="56" t="s">
        <v>138</v>
      </c>
      <c r="B10" s="6">
        <v>362945.41</v>
      </c>
      <c r="C10" s="6">
        <v>114998.39999999999</v>
      </c>
      <c r="D10" s="6">
        <v>477943.81</v>
      </c>
      <c r="E10" s="6">
        <v>260404.27</v>
      </c>
      <c r="F10" s="6">
        <v>260404.27</v>
      </c>
      <c r="G10" s="6">
        <v>217539.54</v>
      </c>
    </row>
    <row r="11" spans="1:7" s="38" customFormat="1" x14ac:dyDescent="0.2">
      <c r="A11" s="56" t="s">
        <v>139</v>
      </c>
      <c r="B11" s="6">
        <v>441892.42</v>
      </c>
      <c r="C11" s="6">
        <v>8236.7999999999993</v>
      </c>
      <c r="D11" s="6">
        <v>450129.22</v>
      </c>
      <c r="E11" s="6">
        <v>224920.21</v>
      </c>
      <c r="F11" s="6">
        <v>224920.21</v>
      </c>
      <c r="G11" s="6">
        <v>225209.01</v>
      </c>
    </row>
    <row r="12" spans="1:7" s="38" customFormat="1" x14ac:dyDescent="0.2">
      <c r="A12" s="56" t="s">
        <v>140</v>
      </c>
      <c r="B12" s="6">
        <v>185455.23</v>
      </c>
      <c r="C12" s="6">
        <v>0</v>
      </c>
      <c r="D12" s="6">
        <v>185455.23</v>
      </c>
      <c r="E12" s="6">
        <v>89594.240000000005</v>
      </c>
      <c r="F12" s="6">
        <v>89594.240000000005</v>
      </c>
      <c r="G12" s="6">
        <v>95860.99</v>
      </c>
    </row>
    <row r="13" spans="1:7" s="38" customFormat="1" x14ac:dyDescent="0.2">
      <c r="A13" s="56" t="s">
        <v>141</v>
      </c>
      <c r="B13" s="6">
        <v>688982.59</v>
      </c>
      <c r="C13" s="6">
        <v>8236.7999999999993</v>
      </c>
      <c r="D13" s="6">
        <v>697219.39</v>
      </c>
      <c r="E13" s="6">
        <v>392365.33</v>
      </c>
      <c r="F13" s="6">
        <v>392365.33</v>
      </c>
      <c r="G13" s="6">
        <v>304854.06</v>
      </c>
    </row>
    <row r="14" spans="1:7" s="38" customFormat="1" x14ac:dyDescent="0.2">
      <c r="A14" s="56" t="s">
        <v>142</v>
      </c>
      <c r="B14" s="6">
        <v>653493.87</v>
      </c>
      <c r="C14" s="6">
        <v>4118.3999999999996</v>
      </c>
      <c r="D14" s="6">
        <v>657612.27</v>
      </c>
      <c r="E14" s="6">
        <v>385833.88</v>
      </c>
      <c r="F14" s="6">
        <v>385833.88</v>
      </c>
      <c r="G14" s="6">
        <v>271778.39</v>
      </c>
    </row>
    <row r="15" spans="1:7" s="38" customFormat="1" x14ac:dyDescent="0.2">
      <c r="A15" s="56" t="s">
        <v>143</v>
      </c>
      <c r="B15" s="6">
        <v>405978.28</v>
      </c>
      <c r="C15" s="6">
        <v>0</v>
      </c>
      <c r="D15" s="6">
        <v>405978.28</v>
      </c>
      <c r="E15" s="6">
        <v>87316.68</v>
      </c>
      <c r="F15" s="6">
        <v>87316.68</v>
      </c>
      <c r="G15" s="6">
        <v>318661.59999999998</v>
      </c>
    </row>
    <row r="16" spans="1:7" s="38" customFormat="1" x14ac:dyDescent="0.2">
      <c r="A16" s="56"/>
      <c r="B16" s="6"/>
      <c r="C16" s="6"/>
      <c r="D16" s="6"/>
      <c r="E16" s="6"/>
      <c r="F16" s="6"/>
      <c r="G16" s="6"/>
    </row>
    <row r="17" spans="1:8" x14ac:dyDescent="0.2">
      <c r="A17" s="50" t="s">
        <v>125</v>
      </c>
      <c r="B17" s="57">
        <v>8289236.96</v>
      </c>
      <c r="C17" s="57">
        <v>438937.05</v>
      </c>
      <c r="D17" s="57">
        <v>8728174.0099999998</v>
      </c>
      <c r="E17" s="57">
        <v>5608342.4900000002</v>
      </c>
      <c r="F17" s="57">
        <v>5608342.4900000002</v>
      </c>
      <c r="G17" s="57">
        <v>3119831.52</v>
      </c>
    </row>
    <row r="20" spans="1:8" ht="56.25" customHeight="1" x14ac:dyDescent="0.2">
      <c r="A20" s="60" t="s">
        <v>132</v>
      </c>
      <c r="B20" s="61"/>
      <c r="C20" s="61"/>
      <c r="D20" s="61"/>
      <c r="E20" s="61"/>
      <c r="F20" s="61"/>
      <c r="G20" s="62"/>
    </row>
    <row r="21" spans="1:8" x14ac:dyDescent="0.2">
      <c r="A21" s="22"/>
      <c r="B21" s="24" t="s">
        <v>0</v>
      </c>
      <c r="C21" s="25"/>
      <c r="D21" s="25"/>
      <c r="E21" s="25"/>
      <c r="F21" s="26"/>
      <c r="G21" s="58" t="s">
        <v>7</v>
      </c>
    </row>
    <row r="22" spans="1:8" ht="22.5" x14ac:dyDescent="0.2">
      <c r="A22" s="23" t="s">
        <v>1</v>
      </c>
      <c r="B22" s="3" t="s">
        <v>2</v>
      </c>
      <c r="C22" s="3" t="s">
        <v>3</v>
      </c>
      <c r="D22" s="3" t="s">
        <v>4</v>
      </c>
      <c r="E22" s="3" t="s">
        <v>5</v>
      </c>
      <c r="F22" s="3" t="s">
        <v>6</v>
      </c>
      <c r="G22" s="59"/>
    </row>
    <row r="23" spans="1:8" x14ac:dyDescent="0.2">
      <c r="A23" s="13"/>
      <c r="B23" s="14"/>
      <c r="C23" s="14"/>
      <c r="D23" s="14"/>
      <c r="E23" s="14"/>
      <c r="F23" s="14"/>
      <c r="G23" s="14"/>
    </row>
    <row r="24" spans="1:8" x14ac:dyDescent="0.2">
      <c r="A24" s="28" t="s">
        <v>77</v>
      </c>
      <c r="B24" s="15">
        <v>8289236.96</v>
      </c>
      <c r="C24" s="15">
        <v>438937.05</v>
      </c>
      <c r="D24" s="15">
        <v>8728174.0099999998</v>
      </c>
      <c r="E24" s="15">
        <v>5608342.4900000002</v>
      </c>
      <c r="F24" s="15">
        <v>5608342.4900000002</v>
      </c>
      <c r="G24" s="15">
        <v>3119831.52</v>
      </c>
      <c r="H24" s="36"/>
    </row>
    <row r="25" spans="1:8" x14ac:dyDescent="0.2">
      <c r="A25" s="28" t="s">
        <v>78</v>
      </c>
      <c r="B25" s="15"/>
      <c r="C25" s="15"/>
      <c r="D25" s="15"/>
      <c r="E25" s="15"/>
      <c r="F25" s="15"/>
      <c r="G25" s="15"/>
    </row>
    <row r="26" spans="1:8" x14ac:dyDescent="0.2">
      <c r="A26" s="28" t="s">
        <v>79</v>
      </c>
      <c r="B26" s="15"/>
      <c r="C26" s="15"/>
      <c r="D26" s="15"/>
      <c r="E26" s="15"/>
      <c r="F26" s="15"/>
      <c r="G26" s="15"/>
    </row>
    <row r="27" spans="1:8" x14ac:dyDescent="0.2">
      <c r="A27" s="28" t="s">
        <v>80</v>
      </c>
      <c r="B27" s="15"/>
      <c r="C27" s="15"/>
      <c r="D27" s="15"/>
      <c r="E27" s="15"/>
      <c r="F27" s="15"/>
      <c r="G27" s="15"/>
    </row>
    <row r="28" spans="1:8" x14ac:dyDescent="0.2">
      <c r="A28" s="2"/>
      <c r="B28" s="16"/>
      <c r="C28" s="16"/>
      <c r="D28" s="16"/>
      <c r="E28" s="16"/>
      <c r="F28" s="16"/>
      <c r="G28" s="16"/>
    </row>
    <row r="29" spans="1:8" x14ac:dyDescent="0.2">
      <c r="A29" s="50" t="s">
        <v>125</v>
      </c>
      <c r="B29" s="11">
        <f>SUM(B24:B27)</f>
        <v>8289236.96</v>
      </c>
      <c r="C29" s="44">
        <f t="shared" ref="C29:G29" si="0">SUM(C24:C27)</f>
        <v>438937.05</v>
      </c>
      <c r="D29" s="44">
        <f t="shared" si="0"/>
        <v>8728174.0099999998</v>
      </c>
      <c r="E29" s="44">
        <f t="shared" si="0"/>
        <v>5608342.4900000002</v>
      </c>
      <c r="F29" s="44">
        <f t="shared" si="0"/>
        <v>5608342.4900000002</v>
      </c>
      <c r="G29" s="44">
        <f t="shared" si="0"/>
        <v>3119831.52</v>
      </c>
    </row>
    <row r="31" spans="1:8" x14ac:dyDescent="0.2"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</row>
    <row r="32" spans="1:8" ht="57.75" customHeight="1" x14ac:dyDescent="0.2">
      <c r="A32" s="60" t="s">
        <v>131</v>
      </c>
      <c r="B32" s="61"/>
      <c r="C32" s="61"/>
      <c r="D32" s="61"/>
      <c r="E32" s="61"/>
      <c r="F32" s="61"/>
      <c r="G32" s="62"/>
    </row>
    <row r="33" spans="1:8" x14ac:dyDescent="0.2">
      <c r="A33" s="22"/>
      <c r="B33" s="24" t="s">
        <v>0</v>
      </c>
      <c r="C33" s="25"/>
      <c r="D33" s="25"/>
      <c r="E33" s="25"/>
      <c r="F33" s="26"/>
      <c r="G33" s="58" t="s">
        <v>7</v>
      </c>
    </row>
    <row r="34" spans="1:8" ht="22.5" x14ac:dyDescent="0.2">
      <c r="A34" s="23" t="s">
        <v>1</v>
      </c>
      <c r="B34" s="3" t="s">
        <v>2</v>
      </c>
      <c r="C34" s="3" t="s">
        <v>3</v>
      </c>
      <c r="D34" s="3" t="s">
        <v>4</v>
      </c>
      <c r="E34" s="3" t="s">
        <v>5</v>
      </c>
      <c r="F34" s="3" t="s">
        <v>6</v>
      </c>
      <c r="G34" s="59"/>
    </row>
    <row r="35" spans="1:8" x14ac:dyDescent="0.2">
      <c r="A35" s="13"/>
      <c r="B35" s="14"/>
      <c r="C35" s="14"/>
      <c r="D35" s="14"/>
      <c r="E35" s="14"/>
      <c r="F35" s="14"/>
      <c r="G35" s="14"/>
    </row>
    <row r="36" spans="1:8" ht="22.5" x14ac:dyDescent="0.2">
      <c r="A36" s="29" t="s">
        <v>81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39"/>
    </row>
    <row r="37" spans="1:8" x14ac:dyDescent="0.2">
      <c r="A37" s="29"/>
      <c r="B37" s="15"/>
      <c r="C37" s="15"/>
      <c r="D37" s="15"/>
      <c r="E37" s="15"/>
      <c r="F37" s="15"/>
      <c r="G37" s="15"/>
      <c r="H37" s="37"/>
    </row>
    <row r="38" spans="1:8" x14ac:dyDescent="0.2">
      <c r="A38" s="29" t="s">
        <v>82</v>
      </c>
      <c r="B38" s="15"/>
      <c r="C38" s="15"/>
      <c r="D38" s="15"/>
      <c r="E38" s="15"/>
      <c r="F38" s="15"/>
      <c r="G38" s="15"/>
      <c r="H38" s="37"/>
    </row>
    <row r="39" spans="1:8" x14ac:dyDescent="0.2">
      <c r="A39" s="29"/>
      <c r="B39" s="15"/>
      <c r="C39" s="15"/>
      <c r="D39" s="15"/>
      <c r="E39" s="15"/>
      <c r="F39" s="15"/>
      <c r="G39" s="15"/>
      <c r="H39" s="37"/>
    </row>
    <row r="40" spans="1:8" ht="22.5" x14ac:dyDescent="0.2">
      <c r="A40" s="29" t="s">
        <v>83</v>
      </c>
      <c r="B40" s="15"/>
      <c r="C40" s="15"/>
      <c r="D40" s="15"/>
      <c r="E40" s="15"/>
      <c r="F40" s="15"/>
      <c r="G40" s="15"/>
      <c r="H40" s="39"/>
    </row>
    <row r="41" spans="1:8" x14ac:dyDescent="0.2">
      <c r="A41" s="29"/>
      <c r="B41" s="15"/>
      <c r="C41" s="15"/>
      <c r="D41" s="15"/>
      <c r="E41" s="15"/>
      <c r="F41" s="15"/>
      <c r="G41" s="15"/>
      <c r="H41" s="37"/>
    </row>
    <row r="42" spans="1:8" ht="22.5" x14ac:dyDescent="0.2">
      <c r="A42" s="29" t="s">
        <v>84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39"/>
    </row>
    <row r="43" spans="1:8" x14ac:dyDescent="0.2">
      <c r="A43" s="29"/>
      <c r="B43" s="15"/>
      <c r="C43" s="15"/>
      <c r="D43" s="15"/>
      <c r="E43" s="15"/>
      <c r="F43" s="15"/>
      <c r="G43" s="15"/>
      <c r="H43" s="37"/>
    </row>
    <row r="44" spans="1:8" ht="22.5" x14ac:dyDescent="0.2">
      <c r="A44" s="29" t="s">
        <v>85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39"/>
    </row>
    <row r="45" spans="1:8" x14ac:dyDescent="0.2">
      <c r="A45" s="29"/>
      <c r="B45" s="15"/>
      <c r="C45" s="15"/>
      <c r="D45" s="15"/>
      <c r="E45" s="15"/>
      <c r="F45" s="15"/>
      <c r="G45" s="15"/>
      <c r="H45" s="37"/>
    </row>
    <row r="46" spans="1:8" ht="22.5" x14ac:dyDescent="0.2">
      <c r="A46" s="29" t="s">
        <v>86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39"/>
    </row>
    <row r="47" spans="1:8" x14ac:dyDescent="0.2">
      <c r="A47" s="29"/>
      <c r="B47" s="15"/>
      <c r="C47" s="15"/>
      <c r="D47" s="15"/>
      <c r="E47" s="15"/>
      <c r="F47" s="15"/>
      <c r="G47" s="15"/>
      <c r="H47" s="37"/>
    </row>
    <row r="48" spans="1:8" x14ac:dyDescent="0.2">
      <c r="A48" s="29" t="s">
        <v>87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38"/>
    </row>
    <row r="49" spans="1:8" s="38" customFormat="1" x14ac:dyDescent="0.2">
      <c r="A49" s="29"/>
      <c r="B49" s="15"/>
      <c r="C49" s="15"/>
      <c r="D49" s="15"/>
      <c r="E49" s="15"/>
      <c r="F49" s="15"/>
      <c r="G49" s="15"/>
    </row>
    <row r="50" spans="1:8" s="38" customFormat="1" x14ac:dyDescent="0.2">
      <c r="A50" s="51" t="s">
        <v>124</v>
      </c>
      <c r="B50" s="15">
        <v>8289236.96</v>
      </c>
      <c r="C50" s="15">
        <v>438937.05</v>
      </c>
      <c r="D50" s="15">
        <v>8728174.0099999998</v>
      </c>
      <c r="E50" s="15">
        <v>5608342.4900000002</v>
      </c>
      <c r="F50" s="15">
        <v>5608342.4900000002</v>
      </c>
      <c r="G50" s="15">
        <v>3119831.52</v>
      </c>
      <c r="H50" s="39"/>
    </row>
    <row r="51" spans="1:8" x14ac:dyDescent="0.2">
      <c r="A51" s="30"/>
      <c r="B51" s="16"/>
      <c r="C51" s="16"/>
      <c r="D51" s="16"/>
      <c r="E51" s="16"/>
      <c r="F51" s="16"/>
      <c r="G51" s="16"/>
    </row>
    <row r="52" spans="1:8" x14ac:dyDescent="0.2">
      <c r="A52" s="21" t="s">
        <v>125</v>
      </c>
      <c r="B52" s="11">
        <v>8289236.96</v>
      </c>
      <c r="C52" s="44">
        <v>438937.05</v>
      </c>
      <c r="D52" s="44">
        <v>8728174.0099999998</v>
      </c>
      <c r="E52" s="44">
        <v>5608342.4900000002</v>
      </c>
      <c r="F52" s="44">
        <v>5608342.4900000002</v>
      </c>
      <c r="G52" s="44">
        <v>3119831.52</v>
      </c>
    </row>
    <row r="54" spans="1:8" ht="12.75" x14ac:dyDescent="0.2">
      <c r="A54" s="65" t="s">
        <v>144</v>
      </c>
      <c r="B54" s="65"/>
      <c r="C54" s="65"/>
      <c r="D54" s="65"/>
      <c r="E54" s="65"/>
      <c r="F54" s="65"/>
      <c r="G54" s="65"/>
    </row>
    <row r="55" spans="1:8" ht="12.75" x14ac:dyDescent="0.2">
      <c r="A55" s="66"/>
      <c r="B55" s="66"/>
      <c r="C55" s="66"/>
      <c r="D55" s="66"/>
      <c r="E55" s="66"/>
      <c r="F55" s="66"/>
      <c r="G55" s="66"/>
    </row>
    <row r="56" spans="1:8" ht="12.75" x14ac:dyDescent="0.2">
      <c r="A56" s="66"/>
      <c r="B56" s="66"/>
      <c r="C56" s="66"/>
      <c r="D56" s="66"/>
      <c r="E56" s="66"/>
      <c r="F56" s="66"/>
      <c r="G56" s="66"/>
    </row>
    <row r="57" spans="1:8" ht="12.75" x14ac:dyDescent="0.2">
      <c r="A57" s="66"/>
      <c r="B57" s="66"/>
      <c r="C57" s="66"/>
      <c r="D57" s="66"/>
      <c r="E57" s="66"/>
      <c r="F57" s="66"/>
      <c r="G57" s="66"/>
    </row>
    <row r="58" spans="1:8" x14ac:dyDescent="0.2">
      <c r="A58" s="67"/>
      <c r="B58" s="67"/>
      <c r="C58" s="68"/>
      <c r="D58" s="69"/>
      <c r="E58" s="69"/>
      <c r="F58" s="69"/>
      <c r="G58" s="69"/>
    </row>
    <row r="59" spans="1:8" x14ac:dyDescent="0.2">
      <c r="A59" s="67" t="s">
        <v>145</v>
      </c>
      <c r="B59" s="70" t="s">
        <v>146</v>
      </c>
      <c r="C59" s="70"/>
      <c r="D59" s="69"/>
      <c r="E59" s="69"/>
      <c r="F59" s="69"/>
      <c r="G59" s="69"/>
    </row>
    <row r="60" spans="1:8" x14ac:dyDescent="0.2">
      <c r="A60" s="67" t="s">
        <v>147</v>
      </c>
      <c r="B60" s="70" t="s">
        <v>148</v>
      </c>
      <c r="C60" s="70"/>
      <c r="D60" s="69"/>
      <c r="E60" s="69"/>
      <c r="F60" s="69"/>
      <c r="G60" s="69"/>
    </row>
    <row r="61" spans="1:8" x14ac:dyDescent="0.2">
      <c r="A61" s="67" t="s">
        <v>149</v>
      </c>
      <c r="B61" s="70" t="s">
        <v>150</v>
      </c>
      <c r="C61" s="70"/>
      <c r="D61" s="69"/>
      <c r="E61" s="69"/>
      <c r="F61" s="69"/>
      <c r="G61" s="69"/>
    </row>
    <row r="62" spans="1:8" x14ac:dyDescent="0.2">
      <c r="A62" s="69"/>
      <c r="B62" s="69"/>
      <c r="C62" s="69"/>
      <c r="D62" s="69"/>
      <c r="E62" s="69"/>
      <c r="F62" s="69"/>
      <c r="G62" s="69"/>
    </row>
    <row r="63" spans="1:8" x14ac:dyDescent="0.2">
      <c r="A63" s="69"/>
      <c r="B63" s="69"/>
      <c r="C63" s="69"/>
      <c r="D63" s="69"/>
      <c r="E63" s="69"/>
      <c r="F63" s="69"/>
      <c r="G63" s="69"/>
    </row>
    <row r="64" spans="1:8" x14ac:dyDescent="0.2">
      <c r="A64" s="69"/>
      <c r="B64" s="69"/>
      <c r="C64" s="69"/>
      <c r="D64" s="69"/>
      <c r="E64" s="69"/>
      <c r="F64" s="69"/>
      <c r="G64" s="69"/>
    </row>
    <row r="65" spans="1:7" x14ac:dyDescent="0.2">
      <c r="A65" s="69"/>
      <c r="B65" s="69"/>
      <c r="C65" s="69"/>
      <c r="D65" s="69"/>
      <c r="E65" s="69"/>
      <c r="F65" s="69"/>
      <c r="G65" s="69"/>
    </row>
    <row r="66" spans="1:7" x14ac:dyDescent="0.2">
      <c r="A66" s="69"/>
      <c r="B66" s="69"/>
      <c r="C66" s="69"/>
      <c r="D66" s="69"/>
      <c r="E66" s="69"/>
      <c r="F66" s="69"/>
      <c r="G66" s="69"/>
    </row>
  </sheetData>
  <sheetProtection formatCells="0" formatColumns="0" formatRows="0" insertRows="0" deleteRows="0" autoFilter="0"/>
  <mergeCells count="10">
    <mergeCell ref="A54:G54"/>
    <mergeCell ref="B59:C59"/>
    <mergeCell ref="B60:C60"/>
    <mergeCell ref="B61:C61"/>
    <mergeCell ref="G2:G3"/>
    <mergeCell ref="G21:G22"/>
    <mergeCell ref="G33:G34"/>
    <mergeCell ref="A1:G1"/>
    <mergeCell ref="A20:G20"/>
    <mergeCell ref="A32:G32"/>
  </mergeCells>
  <printOptions horizontalCentered="1"/>
  <pageMargins left="0.25" right="0.25" top="0.75" bottom="0.75" header="0.3" footer="0.3"/>
  <pageSetup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8"/>
  <sheetViews>
    <sheetView showGridLines="0" workbookViewId="0">
      <selection activeCell="A16" sqref="A16:G28"/>
    </sheetView>
  </sheetViews>
  <sheetFormatPr baseColWidth="10" defaultColWidth="12" defaultRowHeight="11.25" x14ac:dyDescent="0.2"/>
  <cols>
    <col min="1" max="1" width="49.1640625" style="1" customWidth="1"/>
    <col min="2" max="7" width="18.33203125" style="1" customWidth="1"/>
    <col min="8" max="16384" width="12" style="1"/>
  </cols>
  <sheetData>
    <row r="1" spans="1:7" ht="58.5" customHeight="1" x14ac:dyDescent="0.2">
      <c r="A1" s="60" t="s">
        <v>129</v>
      </c>
      <c r="B1" s="61"/>
      <c r="C1" s="61"/>
      <c r="D1" s="61"/>
      <c r="E1" s="61"/>
      <c r="F1" s="61"/>
      <c r="G1" s="62"/>
    </row>
    <row r="2" spans="1:7" x14ac:dyDescent="0.2">
      <c r="A2" s="22"/>
      <c r="B2" s="24" t="s">
        <v>0</v>
      </c>
      <c r="C2" s="25"/>
      <c r="D2" s="25"/>
      <c r="E2" s="25"/>
      <c r="F2" s="26"/>
      <c r="G2" s="58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9"/>
    </row>
    <row r="4" spans="1:7" x14ac:dyDescent="0.2">
      <c r="A4" s="31"/>
      <c r="B4" s="8"/>
      <c r="C4" s="8"/>
      <c r="D4" s="8"/>
      <c r="E4" s="8"/>
      <c r="F4" s="8"/>
      <c r="G4" s="8"/>
    </row>
    <row r="5" spans="1:7" x14ac:dyDescent="0.2">
      <c r="A5" s="49" t="s">
        <v>73</v>
      </c>
      <c r="B5" s="5">
        <v>8278236.96</v>
      </c>
      <c r="C5" s="5">
        <v>438937.05</v>
      </c>
      <c r="D5" s="5">
        <v>8717174.0099999998</v>
      </c>
      <c r="E5" s="5">
        <v>5604182.4900000002</v>
      </c>
      <c r="F5" s="5">
        <v>5604182.4900000002</v>
      </c>
      <c r="G5" s="5">
        <v>3112991.52</v>
      </c>
    </row>
    <row r="6" spans="1:7" x14ac:dyDescent="0.2">
      <c r="A6" s="49"/>
      <c r="B6" s="9"/>
      <c r="C6" s="9"/>
      <c r="D6" s="9"/>
      <c r="E6" s="9"/>
      <c r="F6" s="9"/>
      <c r="G6" s="9"/>
    </row>
    <row r="7" spans="1:7" x14ac:dyDescent="0.2">
      <c r="A7" s="49" t="s">
        <v>74</v>
      </c>
      <c r="B7" s="5">
        <v>11000</v>
      </c>
      <c r="C7" s="9">
        <v>0</v>
      </c>
      <c r="D7" s="5">
        <v>11000</v>
      </c>
      <c r="E7" s="5">
        <v>4160</v>
      </c>
      <c r="F7" s="5">
        <v>4160</v>
      </c>
      <c r="G7" s="5">
        <v>6840</v>
      </c>
    </row>
    <row r="8" spans="1:7" x14ac:dyDescent="0.2">
      <c r="A8" s="49"/>
      <c r="B8" s="9"/>
      <c r="C8" s="9"/>
      <c r="D8" s="9"/>
      <c r="E8" s="9"/>
      <c r="F8" s="9"/>
      <c r="G8" s="9"/>
    </row>
    <row r="9" spans="1:7" x14ac:dyDescent="0.2">
      <c r="A9" s="49" t="s">
        <v>75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">
      <c r="A10" s="49"/>
      <c r="B10" s="9"/>
      <c r="C10" s="9"/>
      <c r="D10" s="9"/>
      <c r="E10" s="9"/>
      <c r="F10" s="9"/>
      <c r="G10" s="9"/>
    </row>
    <row r="11" spans="1:7" x14ac:dyDescent="0.2">
      <c r="A11" s="49" t="s">
        <v>38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">
      <c r="A12" s="49"/>
      <c r="B12" s="9"/>
      <c r="C12" s="9"/>
      <c r="D12" s="9"/>
      <c r="E12" s="9"/>
      <c r="F12" s="9"/>
      <c r="G12" s="9"/>
    </row>
    <row r="13" spans="1:7" x14ac:dyDescent="0.2">
      <c r="A13" s="49" t="s">
        <v>62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">
      <c r="A14" s="32"/>
      <c r="B14" s="10"/>
      <c r="C14" s="10"/>
      <c r="D14" s="10"/>
      <c r="E14" s="10"/>
      <c r="F14" s="10"/>
      <c r="G14" s="10"/>
    </row>
    <row r="15" spans="1:7" x14ac:dyDescent="0.2">
      <c r="A15" s="52" t="s">
        <v>125</v>
      </c>
      <c r="B15" s="43">
        <v>8289236.96</v>
      </c>
      <c r="C15" s="43">
        <v>438937.05</v>
      </c>
      <c r="D15" s="43">
        <v>8728174.0099999998</v>
      </c>
      <c r="E15" s="43">
        <v>5608342.4900000002</v>
      </c>
      <c r="F15" s="43">
        <v>5608342.4900000002</v>
      </c>
      <c r="G15" s="43">
        <v>3119831.52</v>
      </c>
    </row>
    <row r="16" spans="1:7" ht="12.75" x14ac:dyDescent="0.2">
      <c r="A16" s="65" t="s">
        <v>144</v>
      </c>
      <c r="B16" s="65"/>
      <c r="C16" s="65"/>
      <c r="D16" s="65"/>
      <c r="E16" s="65"/>
      <c r="F16" s="65"/>
      <c r="G16" s="65"/>
    </row>
    <row r="17" spans="1:7" ht="12.75" x14ac:dyDescent="0.2">
      <c r="A17" s="66"/>
      <c r="B17" s="66"/>
      <c r="C17" s="66"/>
      <c r="D17" s="66"/>
      <c r="E17" s="66"/>
      <c r="F17" s="66"/>
      <c r="G17" s="66"/>
    </row>
    <row r="18" spans="1:7" ht="12.75" x14ac:dyDescent="0.2">
      <c r="A18" s="66"/>
      <c r="B18" s="66"/>
      <c r="C18" s="66"/>
      <c r="D18" s="66"/>
      <c r="E18" s="66"/>
      <c r="F18" s="66"/>
      <c r="G18" s="66"/>
    </row>
    <row r="19" spans="1:7" ht="12.75" x14ac:dyDescent="0.2">
      <c r="A19" s="66"/>
      <c r="B19" s="66"/>
      <c r="C19" s="66"/>
      <c r="D19" s="66"/>
      <c r="E19" s="66"/>
      <c r="F19" s="66"/>
      <c r="G19" s="66"/>
    </row>
    <row r="20" spans="1:7" x14ac:dyDescent="0.2">
      <c r="A20" s="67"/>
      <c r="B20" s="67"/>
      <c r="C20" s="68"/>
      <c r="D20" s="69"/>
      <c r="E20" s="69"/>
      <c r="F20" s="69"/>
      <c r="G20" s="69"/>
    </row>
    <row r="21" spans="1:7" x14ac:dyDescent="0.2">
      <c r="A21" s="67" t="s">
        <v>145</v>
      </c>
      <c r="B21" s="70" t="s">
        <v>146</v>
      </c>
      <c r="C21" s="70"/>
      <c r="D21" s="69"/>
      <c r="E21" s="69"/>
      <c r="F21" s="69"/>
      <c r="G21" s="69"/>
    </row>
    <row r="22" spans="1:7" x14ac:dyDescent="0.2">
      <c r="A22" s="67" t="s">
        <v>147</v>
      </c>
      <c r="B22" s="70" t="s">
        <v>148</v>
      </c>
      <c r="C22" s="70"/>
      <c r="D22" s="69"/>
      <c r="E22" s="69"/>
      <c r="F22" s="69"/>
      <c r="G22" s="69"/>
    </row>
    <row r="23" spans="1:7" x14ac:dyDescent="0.2">
      <c r="A23" s="67" t="s">
        <v>149</v>
      </c>
      <c r="B23" s="70" t="s">
        <v>150</v>
      </c>
      <c r="C23" s="70"/>
      <c r="D23" s="69"/>
      <c r="E23" s="69"/>
      <c r="F23" s="69"/>
      <c r="G23" s="69"/>
    </row>
    <row r="24" spans="1:7" x14ac:dyDescent="0.2">
      <c r="A24" s="69"/>
      <c r="B24" s="69"/>
      <c r="C24" s="69"/>
      <c r="D24" s="69"/>
      <c r="E24" s="69"/>
      <c r="F24" s="69"/>
      <c r="G24" s="69"/>
    </row>
    <row r="25" spans="1:7" x14ac:dyDescent="0.2">
      <c r="A25" s="69"/>
      <c r="B25" s="69"/>
      <c r="C25" s="69"/>
      <c r="D25" s="69"/>
      <c r="E25" s="69"/>
      <c r="F25" s="69"/>
      <c r="G25" s="69"/>
    </row>
    <row r="26" spans="1:7" x14ac:dyDescent="0.2">
      <c r="A26" s="69"/>
      <c r="B26" s="69"/>
      <c r="C26" s="69"/>
      <c r="D26" s="69"/>
      <c r="E26" s="69"/>
      <c r="F26" s="69"/>
      <c r="G26" s="69"/>
    </row>
    <row r="27" spans="1:7" x14ac:dyDescent="0.2">
      <c r="A27" s="69"/>
      <c r="B27" s="69"/>
      <c r="C27" s="69"/>
      <c r="D27" s="69"/>
      <c r="E27" s="69"/>
      <c r="F27" s="69"/>
      <c r="G27" s="69"/>
    </row>
    <row r="28" spans="1:7" x14ac:dyDescent="0.2">
      <c r="A28" s="69"/>
      <c r="B28" s="69"/>
      <c r="C28" s="69"/>
      <c r="D28" s="69"/>
      <c r="E28" s="69"/>
      <c r="F28" s="69"/>
      <c r="G28" s="69"/>
    </row>
  </sheetData>
  <sheetProtection formatCells="0" formatColumns="0" formatRows="0" autoFilter="0"/>
  <mergeCells count="6">
    <mergeCell ref="B23:C23"/>
    <mergeCell ref="G2:G3"/>
    <mergeCell ref="A1:G1"/>
    <mergeCell ref="A16:G16"/>
    <mergeCell ref="B21:C21"/>
    <mergeCell ref="B22:C22"/>
  </mergeCells>
  <printOptions horizontalCentered="1"/>
  <pageMargins left="0.25" right="0.25" top="0.75" bottom="0.75" header="0.3" footer="0.3"/>
  <pageSetup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89"/>
  <sheetViews>
    <sheetView showGridLines="0" topLeftCell="A46" workbookViewId="0">
      <selection activeCell="A77" sqref="A77:G8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8.5" customHeight="1" x14ac:dyDescent="0.2">
      <c r="A1" s="60" t="s">
        <v>128</v>
      </c>
      <c r="B1" s="61"/>
      <c r="C1" s="61"/>
      <c r="D1" s="61"/>
      <c r="E1" s="61"/>
      <c r="F1" s="61"/>
      <c r="G1" s="62"/>
    </row>
    <row r="2" spans="1:7" x14ac:dyDescent="0.2">
      <c r="A2" s="22"/>
      <c r="B2" s="24" t="s">
        <v>0</v>
      </c>
      <c r="C2" s="25"/>
      <c r="D2" s="25"/>
      <c r="E2" s="25"/>
      <c r="F2" s="26"/>
      <c r="G2" s="58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9"/>
    </row>
    <row r="4" spans="1:7" x14ac:dyDescent="0.2">
      <c r="A4" s="47" t="s">
        <v>8</v>
      </c>
      <c r="B4" s="33">
        <f>SUM(B5:B11)</f>
        <v>6080223.1100000003</v>
      </c>
      <c r="C4" s="33">
        <f t="shared" ref="C4:G4" si="0">SUM(C5:C11)</f>
        <v>0</v>
      </c>
      <c r="D4" s="33">
        <f t="shared" si="0"/>
        <v>6080223.1100000003</v>
      </c>
      <c r="E4" s="33">
        <f t="shared" si="0"/>
        <v>3796021.9899999998</v>
      </c>
      <c r="F4" s="33">
        <f t="shared" si="0"/>
        <v>3796021.9899999998</v>
      </c>
      <c r="G4" s="33">
        <f t="shared" si="0"/>
        <v>2284201.12</v>
      </c>
    </row>
    <row r="5" spans="1:7" x14ac:dyDescent="0.2">
      <c r="A5" s="45" t="s">
        <v>9</v>
      </c>
      <c r="B5" s="34">
        <v>4745657.3600000003</v>
      </c>
      <c r="C5" s="5">
        <v>0</v>
      </c>
      <c r="D5" s="5">
        <v>4745657.3600000003</v>
      </c>
      <c r="E5" s="5">
        <v>3292693.26</v>
      </c>
      <c r="F5" s="5">
        <v>3292693.26</v>
      </c>
      <c r="G5" s="5">
        <v>1452964.1</v>
      </c>
    </row>
    <row r="6" spans="1:7" x14ac:dyDescent="0.2">
      <c r="A6" s="45" t="s">
        <v>10</v>
      </c>
      <c r="B6" s="34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</row>
    <row r="7" spans="1:7" x14ac:dyDescent="0.2">
      <c r="A7" s="45" t="s">
        <v>11</v>
      </c>
      <c r="B7" s="34">
        <v>474565.75</v>
      </c>
      <c r="C7" s="5">
        <v>0</v>
      </c>
      <c r="D7" s="5">
        <v>474565.75</v>
      </c>
      <c r="E7" s="5">
        <v>36818.769999999997</v>
      </c>
      <c r="F7" s="5">
        <v>36818.769999999997</v>
      </c>
      <c r="G7" s="5">
        <v>437746.98</v>
      </c>
    </row>
    <row r="8" spans="1:7" x14ac:dyDescent="0.2">
      <c r="A8" s="45" t="s">
        <v>12</v>
      </c>
      <c r="B8" s="34">
        <v>5000</v>
      </c>
      <c r="C8" s="5">
        <v>0</v>
      </c>
      <c r="D8" s="5">
        <v>5000</v>
      </c>
      <c r="E8" s="5">
        <v>0</v>
      </c>
      <c r="F8" s="5">
        <v>0</v>
      </c>
      <c r="G8" s="5">
        <v>5000</v>
      </c>
    </row>
    <row r="9" spans="1:7" x14ac:dyDescent="0.2">
      <c r="A9" s="45" t="s">
        <v>13</v>
      </c>
      <c r="B9" s="34">
        <v>855000</v>
      </c>
      <c r="C9" s="5">
        <v>0</v>
      </c>
      <c r="D9" s="5">
        <v>855000</v>
      </c>
      <c r="E9" s="5">
        <v>466509.96</v>
      </c>
      <c r="F9" s="5">
        <v>466509.96</v>
      </c>
      <c r="G9" s="5">
        <v>388490.04</v>
      </c>
    </row>
    <row r="10" spans="1:7" x14ac:dyDescent="0.2">
      <c r="A10" s="45" t="s">
        <v>14</v>
      </c>
      <c r="B10" s="34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7" x14ac:dyDescent="0.2">
      <c r="A11" s="45" t="s">
        <v>15</v>
      </c>
      <c r="B11" s="34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x14ac:dyDescent="0.2">
      <c r="A12" s="47" t="s">
        <v>118</v>
      </c>
      <c r="B12" s="34">
        <f>SUM(B13:B21)</f>
        <v>694500</v>
      </c>
      <c r="C12" s="34">
        <f t="shared" ref="C12:G12" si="1">SUM(C13:C21)</f>
        <v>34000</v>
      </c>
      <c r="D12" s="34">
        <f t="shared" si="1"/>
        <v>728500</v>
      </c>
      <c r="E12" s="34">
        <f t="shared" si="1"/>
        <v>704707.98</v>
      </c>
      <c r="F12" s="34">
        <f t="shared" si="1"/>
        <v>704707.98</v>
      </c>
      <c r="G12" s="34">
        <f t="shared" si="1"/>
        <v>23792.020000000008</v>
      </c>
    </row>
    <row r="13" spans="1:7" x14ac:dyDescent="0.2">
      <c r="A13" s="45" t="s">
        <v>16</v>
      </c>
      <c r="B13" s="34">
        <v>51500</v>
      </c>
      <c r="C13" s="5">
        <v>7000</v>
      </c>
      <c r="D13" s="5">
        <v>58500</v>
      </c>
      <c r="E13" s="5">
        <v>39458.480000000003</v>
      </c>
      <c r="F13" s="5">
        <v>39458.480000000003</v>
      </c>
      <c r="G13" s="5">
        <v>19041.52</v>
      </c>
    </row>
    <row r="14" spans="1:7" x14ac:dyDescent="0.2">
      <c r="A14" s="45" t="s">
        <v>17</v>
      </c>
      <c r="B14" s="34">
        <v>5000</v>
      </c>
      <c r="C14" s="5">
        <v>0</v>
      </c>
      <c r="D14" s="5">
        <v>5000</v>
      </c>
      <c r="E14" s="5">
        <v>0</v>
      </c>
      <c r="F14" s="5">
        <v>0</v>
      </c>
      <c r="G14" s="5">
        <v>5000</v>
      </c>
    </row>
    <row r="15" spans="1:7" x14ac:dyDescent="0.2">
      <c r="A15" s="45" t="s">
        <v>18</v>
      </c>
      <c r="B15" s="34">
        <v>3000</v>
      </c>
      <c r="C15" s="5">
        <v>7000</v>
      </c>
      <c r="D15" s="5">
        <v>10000</v>
      </c>
      <c r="E15" s="5">
        <v>0</v>
      </c>
      <c r="F15" s="5">
        <v>0</v>
      </c>
      <c r="G15" s="5">
        <v>10000</v>
      </c>
    </row>
    <row r="16" spans="1:7" x14ac:dyDescent="0.2">
      <c r="A16" s="45" t="s">
        <v>19</v>
      </c>
      <c r="B16" s="34">
        <v>45000</v>
      </c>
      <c r="C16" s="5">
        <v>20000</v>
      </c>
      <c r="D16" s="5">
        <v>65000</v>
      </c>
      <c r="E16" s="5">
        <v>30901.96</v>
      </c>
      <c r="F16" s="5">
        <v>30901.96</v>
      </c>
      <c r="G16" s="5">
        <v>34098.04</v>
      </c>
    </row>
    <row r="17" spans="1:7" x14ac:dyDescent="0.2">
      <c r="A17" s="45" t="s">
        <v>20</v>
      </c>
      <c r="B17" s="34">
        <v>28000</v>
      </c>
      <c r="C17" s="5">
        <v>0</v>
      </c>
      <c r="D17" s="5">
        <v>28000</v>
      </c>
      <c r="E17" s="5">
        <v>10461.4</v>
      </c>
      <c r="F17" s="5">
        <v>10461.4</v>
      </c>
      <c r="G17" s="5">
        <v>17538.599999999999</v>
      </c>
    </row>
    <row r="18" spans="1:7" x14ac:dyDescent="0.2">
      <c r="A18" s="45" t="s">
        <v>21</v>
      </c>
      <c r="B18" s="34">
        <v>310000</v>
      </c>
      <c r="C18" s="5">
        <v>0</v>
      </c>
      <c r="D18" s="5">
        <v>310000</v>
      </c>
      <c r="E18" s="5">
        <v>387437.59</v>
      </c>
      <c r="F18" s="5">
        <v>387437.59</v>
      </c>
      <c r="G18" s="5">
        <v>-77437.59</v>
      </c>
    </row>
    <row r="19" spans="1:7" x14ac:dyDescent="0.2">
      <c r="A19" s="45" t="s">
        <v>22</v>
      </c>
      <c r="B19" s="34">
        <v>5000</v>
      </c>
      <c r="C19" s="5">
        <v>0</v>
      </c>
      <c r="D19" s="5">
        <v>5000</v>
      </c>
      <c r="E19" s="5">
        <v>0</v>
      </c>
      <c r="F19" s="5">
        <v>0</v>
      </c>
      <c r="G19" s="5">
        <v>5000</v>
      </c>
    </row>
    <row r="20" spans="1:7" x14ac:dyDescent="0.2">
      <c r="A20" s="45" t="s">
        <v>23</v>
      </c>
      <c r="B20" s="34">
        <v>10000</v>
      </c>
      <c r="C20" s="5">
        <v>0</v>
      </c>
      <c r="D20" s="5">
        <v>10000</v>
      </c>
      <c r="E20" s="5">
        <v>2300</v>
      </c>
      <c r="F20" s="5">
        <v>2300</v>
      </c>
      <c r="G20" s="5">
        <v>7700</v>
      </c>
    </row>
    <row r="21" spans="1:7" x14ac:dyDescent="0.2">
      <c r="A21" s="45" t="s">
        <v>24</v>
      </c>
      <c r="B21" s="34">
        <v>237000</v>
      </c>
      <c r="C21" s="5">
        <v>0</v>
      </c>
      <c r="D21" s="5">
        <v>237000</v>
      </c>
      <c r="E21" s="5">
        <v>234148.55</v>
      </c>
      <c r="F21" s="5">
        <v>234148.55</v>
      </c>
      <c r="G21" s="5">
        <v>2851.45</v>
      </c>
    </row>
    <row r="22" spans="1:7" x14ac:dyDescent="0.2">
      <c r="A22" s="47" t="s">
        <v>25</v>
      </c>
      <c r="B22" s="34">
        <f>SUM(B23:B31)</f>
        <v>1044513.85</v>
      </c>
      <c r="C22" s="34">
        <f t="shared" ref="C22:G22" si="2">SUM(C23:C31)</f>
        <v>16768.21</v>
      </c>
      <c r="D22" s="34">
        <f t="shared" si="2"/>
        <v>1061282.06</v>
      </c>
      <c r="E22" s="34">
        <f t="shared" si="2"/>
        <v>546461.21</v>
      </c>
      <c r="F22" s="34">
        <f t="shared" si="2"/>
        <v>546461.21</v>
      </c>
      <c r="G22" s="34">
        <f t="shared" si="2"/>
        <v>514820.85</v>
      </c>
    </row>
    <row r="23" spans="1:7" x14ac:dyDescent="0.2">
      <c r="A23" s="45" t="s">
        <v>26</v>
      </c>
      <c r="B23" s="34">
        <v>47448</v>
      </c>
      <c r="C23" s="5">
        <v>0</v>
      </c>
      <c r="D23" s="5">
        <v>47448</v>
      </c>
      <c r="E23" s="5">
        <v>18211.62</v>
      </c>
      <c r="F23" s="5">
        <v>18211.62</v>
      </c>
      <c r="G23" s="5">
        <v>29236.38</v>
      </c>
    </row>
    <row r="24" spans="1:7" x14ac:dyDescent="0.2">
      <c r="A24" s="45" t="s">
        <v>27</v>
      </c>
      <c r="B24" s="34">
        <v>30000</v>
      </c>
      <c r="C24" s="5">
        <v>0</v>
      </c>
      <c r="D24" s="5">
        <v>30000</v>
      </c>
      <c r="E24" s="5">
        <v>30000</v>
      </c>
      <c r="F24" s="5">
        <v>30000</v>
      </c>
      <c r="G24" s="5">
        <v>0</v>
      </c>
    </row>
    <row r="25" spans="1:7" x14ac:dyDescent="0.2">
      <c r="A25" s="45" t="s">
        <v>28</v>
      </c>
      <c r="B25" s="34">
        <v>15000</v>
      </c>
      <c r="C25" s="5">
        <v>6768.21</v>
      </c>
      <c r="D25" s="5">
        <v>21768.21</v>
      </c>
      <c r="E25" s="5">
        <v>27429.34</v>
      </c>
      <c r="F25" s="5">
        <v>27429.34</v>
      </c>
      <c r="G25" s="5">
        <v>-5661.13</v>
      </c>
    </row>
    <row r="26" spans="1:7" x14ac:dyDescent="0.2">
      <c r="A26" s="45" t="s">
        <v>29</v>
      </c>
      <c r="B26" s="34">
        <v>59000</v>
      </c>
      <c r="C26" s="5">
        <v>0</v>
      </c>
      <c r="D26" s="5">
        <v>59000</v>
      </c>
      <c r="E26" s="5">
        <v>0</v>
      </c>
      <c r="F26" s="5">
        <v>0</v>
      </c>
      <c r="G26" s="5">
        <v>59000</v>
      </c>
    </row>
    <row r="27" spans="1:7" x14ac:dyDescent="0.2">
      <c r="A27" s="45" t="s">
        <v>30</v>
      </c>
      <c r="B27" s="34">
        <v>20000</v>
      </c>
      <c r="C27" s="5">
        <v>0</v>
      </c>
      <c r="D27" s="5">
        <v>20000</v>
      </c>
      <c r="E27" s="5">
        <v>0</v>
      </c>
      <c r="F27" s="5">
        <v>0</v>
      </c>
      <c r="G27" s="5">
        <v>20000</v>
      </c>
    </row>
    <row r="28" spans="1:7" x14ac:dyDescent="0.2">
      <c r="A28" s="54" t="s">
        <v>126</v>
      </c>
      <c r="B28" s="34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</row>
    <row r="29" spans="1:7" x14ac:dyDescent="0.2">
      <c r="A29" s="45" t="s">
        <v>31</v>
      </c>
      <c r="B29" s="34">
        <v>5000</v>
      </c>
      <c r="C29" s="5">
        <v>10000</v>
      </c>
      <c r="D29" s="5">
        <v>15000</v>
      </c>
      <c r="E29" s="5">
        <v>6340</v>
      </c>
      <c r="F29" s="5">
        <v>6340</v>
      </c>
      <c r="G29" s="5">
        <v>8660</v>
      </c>
    </row>
    <row r="30" spans="1:7" x14ac:dyDescent="0.2">
      <c r="A30" s="45" t="s">
        <v>32</v>
      </c>
      <c r="B30" s="34">
        <v>828065.85</v>
      </c>
      <c r="C30" s="5">
        <v>0</v>
      </c>
      <c r="D30" s="5">
        <v>828065.85</v>
      </c>
      <c r="E30" s="5">
        <v>442922.16</v>
      </c>
      <c r="F30" s="5">
        <v>442922.16</v>
      </c>
      <c r="G30" s="5">
        <v>385143.69</v>
      </c>
    </row>
    <row r="31" spans="1:7" x14ac:dyDescent="0.2">
      <c r="A31" s="45" t="s">
        <v>33</v>
      </c>
      <c r="B31" s="34">
        <v>40000</v>
      </c>
      <c r="C31" s="5">
        <v>0</v>
      </c>
      <c r="D31" s="5">
        <v>40000</v>
      </c>
      <c r="E31" s="5">
        <v>21558.09</v>
      </c>
      <c r="F31" s="5">
        <v>21558.09</v>
      </c>
      <c r="G31" s="5">
        <v>18441.91</v>
      </c>
    </row>
    <row r="32" spans="1:7" x14ac:dyDescent="0.2">
      <c r="A32" s="47" t="s">
        <v>119</v>
      </c>
      <c r="B32" s="34">
        <f>SUM(B33:B41)</f>
        <v>459000</v>
      </c>
      <c r="C32" s="34">
        <f t="shared" ref="C32:G32" si="3">SUM(C33:C41)</f>
        <v>388168.83999999997</v>
      </c>
      <c r="D32" s="34">
        <f t="shared" si="3"/>
        <v>847168.84</v>
      </c>
      <c r="E32" s="34">
        <f t="shared" si="3"/>
        <v>556991.30999999994</v>
      </c>
      <c r="F32" s="34">
        <f t="shared" si="3"/>
        <v>556991.30999999994</v>
      </c>
      <c r="G32" s="34">
        <f t="shared" si="3"/>
        <v>290177.52999999997</v>
      </c>
    </row>
    <row r="33" spans="1:7" x14ac:dyDescent="0.2">
      <c r="A33" s="45" t="s">
        <v>34</v>
      </c>
      <c r="B33" s="34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1:7" x14ac:dyDescent="0.2">
      <c r="A34" s="45" t="s">
        <v>35</v>
      </c>
      <c r="B34" s="34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</row>
    <row r="35" spans="1:7" x14ac:dyDescent="0.2">
      <c r="A35" s="45" t="s">
        <v>36</v>
      </c>
      <c r="B35" s="34">
        <v>455000</v>
      </c>
      <c r="C35" s="5">
        <v>138168.84</v>
      </c>
      <c r="D35" s="5">
        <v>593168.84</v>
      </c>
      <c r="E35" s="5">
        <v>304841.87</v>
      </c>
      <c r="F35" s="5">
        <v>304841.87</v>
      </c>
      <c r="G35" s="5">
        <v>288326.96999999997</v>
      </c>
    </row>
    <row r="36" spans="1:7" x14ac:dyDescent="0.2">
      <c r="A36" s="45" t="s">
        <v>37</v>
      </c>
      <c r="B36" s="34">
        <v>0</v>
      </c>
      <c r="C36" s="5">
        <v>250000</v>
      </c>
      <c r="D36" s="5">
        <v>250000</v>
      </c>
      <c r="E36" s="5">
        <v>250761.1</v>
      </c>
      <c r="F36" s="5">
        <v>250761.1</v>
      </c>
      <c r="G36" s="5">
        <v>-761.1</v>
      </c>
    </row>
    <row r="37" spans="1:7" x14ac:dyDescent="0.2">
      <c r="A37" s="45" t="s">
        <v>38</v>
      </c>
      <c r="B37" s="34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1:7" x14ac:dyDescent="0.2">
      <c r="A38" s="45" t="s">
        <v>39</v>
      </c>
      <c r="B38" s="34">
        <v>4000</v>
      </c>
      <c r="C38" s="5">
        <v>0</v>
      </c>
      <c r="D38" s="5">
        <v>4000</v>
      </c>
      <c r="E38" s="5">
        <v>1388.34</v>
      </c>
      <c r="F38" s="5">
        <v>1388.34</v>
      </c>
      <c r="G38" s="5">
        <v>2611.66</v>
      </c>
    </row>
    <row r="39" spans="1:7" x14ac:dyDescent="0.2">
      <c r="A39" s="45" t="s">
        <v>40</v>
      </c>
      <c r="B39" s="34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7" x14ac:dyDescent="0.2">
      <c r="A40" s="45" t="s">
        <v>41</v>
      </c>
      <c r="B40" s="34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1:7" x14ac:dyDescent="0.2">
      <c r="A41" s="45" t="s">
        <v>42</v>
      </c>
      <c r="B41" s="34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</row>
    <row r="42" spans="1:7" x14ac:dyDescent="0.2">
      <c r="A42" s="47" t="s">
        <v>120</v>
      </c>
      <c r="B42" s="34">
        <f>SUM(B43:B51)</f>
        <v>11000</v>
      </c>
      <c r="C42" s="34">
        <f t="shared" ref="C42:G42" si="4">SUM(C43:C51)</f>
        <v>0</v>
      </c>
      <c r="D42" s="34">
        <f t="shared" si="4"/>
        <v>11000</v>
      </c>
      <c r="E42" s="34">
        <f t="shared" si="4"/>
        <v>4160</v>
      </c>
      <c r="F42" s="34">
        <f t="shared" si="4"/>
        <v>4160</v>
      </c>
      <c r="G42" s="34">
        <f t="shared" si="4"/>
        <v>6840</v>
      </c>
    </row>
    <row r="43" spans="1:7" x14ac:dyDescent="0.2">
      <c r="A43" s="45" t="s">
        <v>43</v>
      </c>
      <c r="B43" s="34">
        <v>8000</v>
      </c>
      <c r="C43" s="5">
        <v>0</v>
      </c>
      <c r="D43" s="5">
        <v>8000</v>
      </c>
      <c r="E43" s="5">
        <v>4160</v>
      </c>
      <c r="F43" s="5">
        <v>4160</v>
      </c>
      <c r="G43" s="5">
        <v>3840</v>
      </c>
    </row>
    <row r="44" spans="1:7" x14ac:dyDescent="0.2">
      <c r="A44" s="45" t="s">
        <v>44</v>
      </c>
      <c r="B44" s="34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</row>
    <row r="45" spans="1:7" x14ac:dyDescent="0.2">
      <c r="A45" s="45" t="s">
        <v>45</v>
      </c>
      <c r="B45" s="34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</row>
    <row r="46" spans="1:7" x14ac:dyDescent="0.2">
      <c r="A46" s="45" t="s">
        <v>46</v>
      </c>
      <c r="B46" s="34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</row>
    <row r="47" spans="1:7" x14ac:dyDescent="0.2">
      <c r="A47" s="45" t="s">
        <v>47</v>
      </c>
      <c r="B47" s="34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</row>
    <row r="48" spans="1:7" x14ac:dyDescent="0.2">
      <c r="A48" s="45" t="s">
        <v>48</v>
      </c>
      <c r="B48" s="34">
        <v>3000</v>
      </c>
      <c r="C48" s="5">
        <v>0</v>
      </c>
      <c r="D48" s="5">
        <v>3000</v>
      </c>
      <c r="E48" s="5">
        <v>0</v>
      </c>
      <c r="F48" s="5">
        <v>0</v>
      </c>
      <c r="G48" s="5">
        <v>3000</v>
      </c>
    </row>
    <row r="49" spans="1:7" x14ac:dyDescent="0.2">
      <c r="A49" s="45" t="s">
        <v>49</v>
      </c>
      <c r="B49" s="34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</row>
    <row r="50" spans="1:7" x14ac:dyDescent="0.2">
      <c r="A50" s="45" t="s">
        <v>50</v>
      </c>
      <c r="B50" s="34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</row>
    <row r="51" spans="1:7" x14ac:dyDescent="0.2">
      <c r="A51" s="45" t="s">
        <v>51</v>
      </c>
      <c r="B51" s="34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</row>
    <row r="52" spans="1:7" x14ac:dyDescent="0.2">
      <c r="A52" s="47" t="s">
        <v>52</v>
      </c>
      <c r="B52" s="34">
        <f>SUM(B53:B55)</f>
        <v>0</v>
      </c>
      <c r="C52" s="34">
        <f t="shared" ref="C52:G52" si="5">SUM(C53:C55)</f>
        <v>0</v>
      </c>
      <c r="D52" s="34">
        <f t="shared" si="5"/>
        <v>0</v>
      </c>
      <c r="E52" s="34">
        <f t="shared" si="5"/>
        <v>0</v>
      </c>
      <c r="F52" s="34">
        <f t="shared" si="5"/>
        <v>0</v>
      </c>
      <c r="G52" s="34">
        <f t="shared" si="5"/>
        <v>0</v>
      </c>
    </row>
    <row r="53" spans="1:7" x14ac:dyDescent="0.2">
      <c r="A53" s="45" t="s">
        <v>53</v>
      </c>
      <c r="B53" s="34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</row>
    <row r="54" spans="1:7" x14ac:dyDescent="0.2">
      <c r="A54" s="45" t="s">
        <v>54</v>
      </c>
      <c r="B54" s="34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</row>
    <row r="55" spans="1:7" x14ac:dyDescent="0.2">
      <c r="A55" s="45" t="s">
        <v>55</v>
      </c>
      <c r="B55" s="34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x14ac:dyDescent="0.2">
      <c r="A56" s="47" t="s">
        <v>121</v>
      </c>
      <c r="B56" s="34">
        <f>SUM(B57:B63)</f>
        <v>0</v>
      </c>
      <c r="C56" s="34">
        <f t="shared" ref="C56:G56" si="6">SUM(C57:C63)</f>
        <v>0</v>
      </c>
      <c r="D56" s="34">
        <f t="shared" si="6"/>
        <v>0</v>
      </c>
      <c r="E56" s="34">
        <f t="shared" si="6"/>
        <v>0</v>
      </c>
      <c r="F56" s="34">
        <f t="shared" si="6"/>
        <v>0</v>
      </c>
      <c r="G56" s="34">
        <f t="shared" si="6"/>
        <v>0</v>
      </c>
    </row>
    <row r="57" spans="1:7" x14ac:dyDescent="0.2">
      <c r="A57" s="55" t="s">
        <v>127</v>
      </c>
      <c r="B57" s="34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</row>
    <row r="58" spans="1:7" x14ac:dyDescent="0.2">
      <c r="A58" s="45" t="s">
        <v>56</v>
      </c>
      <c r="B58" s="34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</row>
    <row r="59" spans="1:7" x14ac:dyDescent="0.2">
      <c r="A59" s="45" t="s">
        <v>57</v>
      </c>
      <c r="B59" s="34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1:7" x14ac:dyDescent="0.2">
      <c r="A60" s="45" t="s">
        <v>58</v>
      </c>
      <c r="B60" s="34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</row>
    <row r="61" spans="1:7" x14ac:dyDescent="0.2">
      <c r="A61" s="45" t="s">
        <v>59</v>
      </c>
      <c r="B61" s="34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</row>
    <row r="62" spans="1:7" x14ac:dyDescent="0.2">
      <c r="A62" s="45" t="s">
        <v>60</v>
      </c>
      <c r="B62" s="34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</row>
    <row r="63" spans="1:7" x14ac:dyDescent="0.2">
      <c r="A63" s="45" t="s">
        <v>61</v>
      </c>
      <c r="B63" s="34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</row>
    <row r="64" spans="1:7" x14ac:dyDescent="0.2">
      <c r="A64" s="47" t="s">
        <v>122</v>
      </c>
      <c r="B64" s="34">
        <f>SUM(B65:B67)</f>
        <v>0</v>
      </c>
      <c r="C64" s="34">
        <f t="shared" ref="C64:G64" si="7">SUM(C65:C67)</f>
        <v>0</v>
      </c>
      <c r="D64" s="34">
        <f t="shared" si="7"/>
        <v>0</v>
      </c>
      <c r="E64" s="34">
        <f t="shared" si="7"/>
        <v>0</v>
      </c>
      <c r="F64" s="34">
        <f t="shared" si="7"/>
        <v>0</v>
      </c>
      <c r="G64" s="34">
        <f t="shared" si="7"/>
        <v>0</v>
      </c>
    </row>
    <row r="65" spans="1:7" x14ac:dyDescent="0.2">
      <c r="A65" s="45" t="s">
        <v>62</v>
      </c>
      <c r="B65" s="34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</row>
    <row r="66" spans="1:7" x14ac:dyDescent="0.2">
      <c r="A66" s="45" t="s">
        <v>63</v>
      </c>
      <c r="B66" s="34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</row>
    <row r="67" spans="1:7" x14ac:dyDescent="0.2">
      <c r="A67" s="45" t="s">
        <v>64</v>
      </c>
      <c r="B67" s="34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</row>
    <row r="68" spans="1:7" x14ac:dyDescent="0.2">
      <c r="A68" s="47" t="s">
        <v>65</v>
      </c>
      <c r="B68" s="34">
        <f>SUM(B69:B75)</f>
        <v>0</v>
      </c>
      <c r="C68" s="34">
        <f t="shared" ref="C68:G68" si="8">SUM(C69:C75)</f>
        <v>0</v>
      </c>
      <c r="D68" s="34">
        <f t="shared" si="8"/>
        <v>0</v>
      </c>
      <c r="E68" s="34">
        <f t="shared" si="8"/>
        <v>0</v>
      </c>
      <c r="F68" s="34">
        <f t="shared" si="8"/>
        <v>0</v>
      </c>
      <c r="G68" s="34">
        <f t="shared" si="8"/>
        <v>0</v>
      </c>
    </row>
    <row r="69" spans="1:7" x14ac:dyDescent="0.2">
      <c r="A69" s="45" t="s">
        <v>66</v>
      </c>
      <c r="B69" s="34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</row>
    <row r="70" spans="1:7" x14ac:dyDescent="0.2">
      <c r="A70" s="45" t="s">
        <v>67</v>
      </c>
      <c r="B70" s="34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</row>
    <row r="71" spans="1:7" x14ac:dyDescent="0.2">
      <c r="A71" s="45" t="s">
        <v>68</v>
      </c>
      <c r="B71" s="34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</row>
    <row r="72" spans="1:7" x14ac:dyDescent="0.2">
      <c r="A72" s="45" t="s">
        <v>69</v>
      </c>
      <c r="B72" s="34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</row>
    <row r="73" spans="1:7" x14ac:dyDescent="0.2">
      <c r="A73" s="45" t="s">
        <v>70</v>
      </c>
      <c r="B73" s="34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</row>
    <row r="74" spans="1:7" x14ac:dyDescent="0.2">
      <c r="A74" s="45" t="s">
        <v>71</v>
      </c>
      <c r="B74" s="34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</row>
    <row r="75" spans="1:7" x14ac:dyDescent="0.2">
      <c r="A75" s="46" t="s">
        <v>72</v>
      </c>
      <c r="B75" s="35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x14ac:dyDescent="0.2">
      <c r="A76" s="53" t="s">
        <v>125</v>
      </c>
      <c r="B76" s="7">
        <v>8289236.96</v>
      </c>
      <c r="C76" s="7">
        <v>438937.05</v>
      </c>
      <c r="D76" s="7">
        <v>8728174.0099999998</v>
      </c>
      <c r="E76" s="7">
        <v>5608342.4900000002</v>
      </c>
      <c r="F76" s="7">
        <v>5608342.4900000002</v>
      </c>
      <c r="G76" s="7">
        <v>3119831.52</v>
      </c>
    </row>
    <row r="77" spans="1:7" ht="12.75" x14ac:dyDescent="0.2">
      <c r="A77" s="65" t="s">
        <v>144</v>
      </c>
      <c r="B77" s="65"/>
      <c r="C77" s="65"/>
      <c r="D77" s="65"/>
      <c r="E77" s="65"/>
      <c r="F77" s="65"/>
      <c r="G77" s="65"/>
    </row>
    <row r="78" spans="1:7" ht="12.75" x14ac:dyDescent="0.2">
      <c r="A78" s="66"/>
      <c r="B78" s="66"/>
      <c r="C78" s="66"/>
      <c r="D78" s="66"/>
      <c r="E78" s="66"/>
      <c r="F78" s="66"/>
      <c r="G78" s="66"/>
    </row>
    <row r="79" spans="1:7" ht="12.75" x14ac:dyDescent="0.2">
      <c r="A79" s="66"/>
      <c r="B79" s="66"/>
      <c r="C79" s="66"/>
      <c r="D79" s="66"/>
      <c r="E79" s="66"/>
      <c r="F79" s="66"/>
      <c r="G79" s="66"/>
    </row>
    <row r="80" spans="1:7" ht="12.75" x14ac:dyDescent="0.2">
      <c r="A80" s="66"/>
      <c r="B80" s="66"/>
      <c r="C80" s="66"/>
      <c r="D80" s="66"/>
      <c r="E80" s="66"/>
      <c r="F80" s="66"/>
      <c r="G80" s="66"/>
    </row>
    <row r="81" spans="1:7" x14ac:dyDescent="0.2">
      <c r="A81" s="67"/>
      <c r="B81" s="67"/>
      <c r="C81" s="68"/>
      <c r="D81" s="69"/>
      <c r="E81" s="69"/>
      <c r="F81" s="69"/>
      <c r="G81" s="69"/>
    </row>
    <row r="82" spans="1:7" x14ac:dyDescent="0.2">
      <c r="A82" s="67" t="s">
        <v>145</v>
      </c>
      <c r="B82" s="70" t="s">
        <v>146</v>
      </c>
      <c r="C82" s="70"/>
      <c r="D82" s="69"/>
      <c r="E82" s="69"/>
      <c r="F82" s="69"/>
      <c r="G82" s="69"/>
    </row>
    <row r="83" spans="1:7" x14ac:dyDescent="0.2">
      <c r="A83" s="67" t="s">
        <v>147</v>
      </c>
      <c r="B83" s="70" t="s">
        <v>148</v>
      </c>
      <c r="C83" s="70"/>
      <c r="D83" s="69"/>
      <c r="E83" s="69"/>
      <c r="F83" s="69"/>
      <c r="G83" s="69"/>
    </row>
    <row r="84" spans="1:7" x14ac:dyDescent="0.2">
      <c r="A84" s="67" t="s">
        <v>149</v>
      </c>
      <c r="B84" s="70" t="s">
        <v>150</v>
      </c>
      <c r="C84" s="70"/>
      <c r="D84" s="69"/>
      <c r="E84" s="69"/>
      <c r="F84" s="69"/>
      <c r="G84" s="69"/>
    </row>
    <row r="85" spans="1:7" x14ac:dyDescent="0.2">
      <c r="A85" s="69"/>
      <c r="B85" s="69"/>
      <c r="C85" s="69"/>
      <c r="D85" s="69"/>
      <c r="E85" s="69"/>
      <c r="F85" s="69"/>
      <c r="G85" s="69"/>
    </row>
    <row r="86" spans="1:7" x14ac:dyDescent="0.2">
      <c r="A86" s="69"/>
      <c r="B86" s="69"/>
      <c r="C86" s="69"/>
      <c r="D86" s="69"/>
      <c r="E86" s="69"/>
      <c r="F86" s="69"/>
      <c r="G86" s="69"/>
    </row>
    <row r="87" spans="1:7" x14ac:dyDescent="0.2">
      <c r="A87" s="69"/>
      <c r="B87" s="69"/>
      <c r="C87" s="69"/>
      <c r="D87" s="69"/>
      <c r="E87" s="69"/>
      <c r="F87" s="69"/>
      <c r="G87" s="69"/>
    </row>
    <row r="88" spans="1:7" x14ac:dyDescent="0.2">
      <c r="A88" s="69"/>
      <c r="B88" s="69"/>
      <c r="C88" s="69"/>
      <c r="D88" s="69"/>
      <c r="E88" s="69"/>
      <c r="F88" s="69"/>
      <c r="G88" s="69"/>
    </row>
    <row r="89" spans="1:7" x14ac:dyDescent="0.2">
      <c r="A89" s="69"/>
      <c r="B89" s="69"/>
      <c r="C89" s="69"/>
      <c r="D89" s="69"/>
      <c r="E89" s="69"/>
      <c r="F89" s="69"/>
      <c r="G89" s="69"/>
    </row>
  </sheetData>
  <sheetProtection formatCells="0" formatColumns="0" formatRows="0" autoFilter="0"/>
  <mergeCells count="6">
    <mergeCell ref="B84:C84"/>
    <mergeCell ref="G2:G3"/>
    <mergeCell ref="A1:G1"/>
    <mergeCell ref="A77:G77"/>
    <mergeCell ref="B82:C82"/>
    <mergeCell ref="B83:C83"/>
  </mergeCells>
  <printOptions horizontalCentered="1"/>
  <pageMargins left="0.25" right="0.25" top="0.75" bottom="0.75" header="0.3" footer="0.3"/>
  <pageSetup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6"/>
  <sheetViews>
    <sheetView showGridLines="0" tabSelected="1" topLeftCell="A7" workbookViewId="0">
      <selection activeCell="A48" sqref="A48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8" ht="54.75" customHeight="1" x14ac:dyDescent="0.2">
      <c r="A1" s="60" t="s">
        <v>130</v>
      </c>
      <c r="B1" s="63"/>
      <c r="C1" s="63"/>
      <c r="D1" s="63"/>
      <c r="E1" s="63"/>
      <c r="F1" s="63"/>
      <c r="G1" s="64"/>
    </row>
    <row r="2" spans="1:8" x14ac:dyDescent="0.2">
      <c r="A2" s="22"/>
      <c r="B2" s="24" t="s">
        <v>0</v>
      </c>
      <c r="C2" s="25"/>
      <c r="D2" s="25"/>
      <c r="E2" s="25"/>
      <c r="F2" s="26"/>
      <c r="G2" s="58" t="s">
        <v>7</v>
      </c>
    </row>
    <row r="3" spans="1:8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9"/>
    </row>
    <row r="4" spans="1:8" x14ac:dyDescent="0.2">
      <c r="A4" s="20"/>
      <c r="B4" s="4"/>
      <c r="C4" s="4"/>
      <c r="D4" s="4"/>
      <c r="E4" s="4"/>
      <c r="F4" s="4"/>
      <c r="G4" s="4"/>
    </row>
    <row r="5" spans="1:8" x14ac:dyDescent="0.2">
      <c r="A5" s="18" t="s">
        <v>88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</row>
    <row r="6" spans="1:8" x14ac:dyDescent="0.2">
      <c r="A6" s="27" t="s">
        <v>89</v>
      </c>
      <c r="B6" s="5">
        <v>0</v>
      </c>
      <c r="C6" s="40">
        <v>0</v>
      </c>
      <c r="D6" s="5">
        <v>0</v>
      </c>
      <c r="E6" s="5">
        <v>0</v>
      </c>
      <c r="F6" s="5">
        <v>0</v>
      </c>
      <c r="G6" s="5">
        <v>0</v>
      </c>
      <c r="H6" s="42"/>
    </row>
    <row r="7" spans="1:8" x14ac:dyDescent="0.2">
      <c r="A7" s="27" t="s">
        <v>90</v>
      </c>
      <c r="B7" s="5">
        <v>0</v>
      </c>
      <c r="C7" s="40">
        <v>0</v>
      </c>
      <c r="D7" s="5">
        <v>0</v>
      </c>
      <c r="E7" s="5">
        <v>0</v>
      </c>
      <c r="F7" s="5">
        <v>0</v>
      </c>
      <c r="G7" s="5">
        <v>0</v>
      </c>
      <c r="H7" s="42"/>
    </row>
    <row r="8" spans="1:8" x14ac:dyDescent="0.2">
      <c r="A8" s="48" t="s">
        <v>123</v>
      </c>
      <c r="B8" s="5">
        <v>0</v>
      </c>
      <c r="C8" s="40">
        <v>0</v>
      </c>
      <c r="D8" s="5">
        <v>0</v>
      </c>
      <c r="E8" s="5">
        <v>0</v>
      </c>
      <c r="F8" s="5">
        <v>0</v>
      </c>
      <c r="G8" s="5">
        <v>0</v>
      </c>
      <c r="H8" s="42"/>
    </row>
    <row r="9" spans="1:8" x14ac:dyDescent="0.2">
      <c r="A9" s="27" t="s">
        <v>91</v>
      </c>
      <c r="B9" s="5">
        <v>0</v>
      </c>
      <c r="C9" s="40">
        <v>0</v>
      </c>
      <c r="D9" s="5">
        <v>0</v>
      </c>
      <c r="E9" s="5">
        <v>0</v>
      </c>
      <c r="F9" s="5">
        <v>0</v>
      </c>
      <c r="G9" s="5">
        <v>0</v>
      </c>
      <c r="H9" s="42"/>
    </row>
    <row r="10" spans="1:8" x14ac:dyDescent="0.2">
      <c r="A10" s="27" t="s">
        <v>92</v>
      </c>
      <c r="B10" s="5">
        <v>0</v>
      </c>
      <c r="C10" s="40">
        <v>0</v>
      </c>
      <c r="D10" s="5">
        <v>0</v>
      </c>
      <c r="E10" s="5">
        <v>0</v>
      </c>
      <c r="F10" s="5">
        <v>0</v>
      </c>
      <c r="G10" s="5">
        <v>0</v>
      </c>
      <c r="H10" s="42"/>
    </row>
    <row r="11" spans="1:8" x14ac:dyDescent="0.2">
      <c r="A11" s="27" t="s">
        <v>93</v>
      </c>
      <c r="B11" s="5">
        <v>0</v>
      </c>
      <c r="C11" s="40">
        <v>0</v>
      </c>
      <c r="D11" s="5">
        <v>0</v>
      </c>
      <c r="E11" s="5">
        <v>0</v>
      </c>
      <c r="F11" s="5">
        <v>0</v>
      </c>
      <c r="G11" s="5">
        <v>0</v>
      </c>
      <c r="H11" s="42"/>
    </row>
    <row r="12" spans="1:8" x14ac:dyDescent="0.2">
      <c r="A12" s="27" t="s">
        <v>94</v>
      </c>
      <c r="B12" s="5">
        <v>0</v>
      </c>
      <c r="C12" s="40">
        <v>0</v>
      </c>
      <c r="D12" s="5">
        <v>0</v>
      </c>
      <c r="E12" s="5">
        <v>0</v>
      </c>
      <c r="F12" s="5">
        <v>0</v>
      </c>
      <c r="G12" s="5">
        <v>0</v>
      </c>
      <c r="H12" s="42"/>
    </row>
    <row r="13" spans="1:8" x14ac:dyDescent="0.2">
      <c r="A13" s="27" t="s">
        <v>33</v>
      </c>
      <c r="B13" s="5">
        <v>0</v>
      </c>
      <c r="C13" s="40">
        <v>0</v>
      </c>
      <c r="D13" s="5">
        <v>0</v>
      </c>
      <c r="E13" s="5">
        <v>0</v>
      </c>
      <c r="F13" s="5">
        <v>0</v>
      </c>
      <c r="G13" s="5">
        <v>0</v>
      </c>
      <c r="H13" s="42"/>
    </row>
    <row r="14" spans="1:8" x14ac:dyDescent="0.2">
      <c r="A14" s="19"/>
      <c r="B14" s="5"/>
      <c r="C14" s="40"/>
      <c r="D14" s="5"/>
      <c r="E14" s="5"/>
      <c r="F14" s="5"/>
      <c r="G14" s="5"/>
      <c r="H14" s="41"/>
    </row>
    <row r="15" spans="1:8" x14ac:dyDescent="0.2">
      <c r="A15" s="18" t="s">
        <v>95</v>
      </c>
      <c r="B15" s="5">
        <v>8289236.96</v>
      </c>
      <c r="C15" s="5">
        <v>438937.05</v>
      </c>
      <c r="D15" s="5">
        <v>8728174.0099999998</v>
      </c>
      <c r="E15" s="5">
        <v>5608342.4900000002</v>
      </c>
      <c r="F15" s="5">
        <v>5608342.4900000002</v>
      </c>
      <c r="G15" s="5">
        <v>3119831.52</v>
      </c>
      <c r="H15" s="42"/>
    </row>
    <row r="16" spans="1:8" x14ac:dyDescent="0.2">
      <c r="A16" s="27" t="s">
        <v>96</v>
      </c>
      <c r="B16" s="5">
        <v>0</v>
      </c>
      <c r="C16" s="40">
        <v>0</v>
      </c>
      <c r="D16" s="5">
        <v>0</v>
      </c>
      <c r="E16" s="5">
        <v>0</v>
      </c>
      <c r="F16" s="5">
        <v>0</v>
      </c>
      <c r="G16" s="5">
        <v>0</v>
      </c>
      <c r="H16" s="42"/>
    </row>
    <row r="17" spans="1:8" x14ac:dyDescent="0.2">
      <c r="A17" s="27" t="s">
        <v>97</v>
      </c>
      <c r="B17" s="5">
        <v>0</v>
      </c>
      <c r="C17" s="40">
        <v>0</v>
      </c>
      <c r="D17" s="5">
        <v>0</v>
      </c>
      <c r="E17" s="5">
        <v>0</v>
      </c>
      <c r="F17" s="5">
        <v>0</v>
      </c>
      <c r="G17" s="5">
        <v>0</v>
      </c>
      <c r="H17" s="42"/>
    </row>
    <row r="18" spans="1:8" x14ac:dyDescent="0.2">
      <c r="A18" s="27" t="s">
        <v>98</v>
      </c>
      <c r="B18" s="5">
        <v>0</v>
      </c>
      <c r="C18" s="40">
        <v>0</v>
      </c>
      <c r="D18" s="5">
        <v>0</v>
      </c>
      <c r="E18" s="5">
        <v>0</v>
      </c>
      <c r="F18" s="5">
        <v>0</v>
      </c>
      <c r="G18" s="5">
        <v>0</v>
      </c>
      <c r="H18" s="42"/>
    </row>
    <row r="19" spans="1:8" x14ac:dyDescent="0.2">
      <c r="A19" s="27" t="s">
        <v>99</v>
      </c>
      <c r="B19" s="5">
        <v>0</v>
      </c>
      <c r="C19" s="40">
        <v>0</v>
      </c>
      <c r="D19" s="5">
        <v>0</v>
      </c>
      <c r="E19" s="5">
        <v>0</v>
      </c>
      <c r="F19" s="5">
        <v>0</v>
      </c>
      <c r="G19" s="5">
        <v>0</v>
      </c>
      <c r="H19" s="42"/>
    </row>
    <row r="20" spans="1:8" x14ac:dyDescent="0.2">
      <c r="A20" s="27" t="s">
        <v>100</v>
      </c>
      <c r="B20" s="5">
        <v>0</v>
      </c>
      <c r="C20" s="40">
        <v>0</v>
      </c>
      <c r="D20" s="5">
        <v>0</v>
      </c>
      <c r="E20" s="5">
        <v>0</v>
      </c>
      <c r="F20" s="5">
        <v>0</v>
      </c>
      <c r="G20" s="5">
        <v>0</v>
      </c>
      <c r="H20" s="42"/>
    </row>
    <row r="21" spans="1:8" x14ac:dyDescent="0.2">
      <c r="A21" s="27" t="s">
        <v>101</v>
      </c>
      <c r="B21" s="5">
        <v>8289236.96</v>
      </c>
      <c r="C21" s="40">
        <v>438937.05</v>
      </c>
      <c r="D21" s="5">
        <v>8728174.0099999998</v>
      </c>
      <c r="E21" s="5">
        <v>5608342.4900000002</v>
      </c>
      <c r="F21" s="5">
        <v>5608342.4900000002</v>
      </c>
      <c r="G21" s="5">
        <v>3119831.52</v>
      </c>
      <c r="H21" s="42"/>
    </row>
    <row r="22" spans="1:8" x14ac:dyDescent="0.2">
      <c r="A22" s="27" t="s">
        <v>102</v>
      </c>
      <c r="B22" s="5">
        <v>0</v>
      </c>
      <c r="C22" s="40">
        <v>0</v>
      </c>
      <c r="D22" s="5">
        <v>0</v>
      </c>
      <c r="E22" s="5">
        <v>0</v>
      </c>
      <c r="F22" s="5">
        <v>0</v>
      </c>
      <c r="G22" s="5">
        <v>0</v>
      </c>
      <c r="H22" s="42"/>
    </row>
    <row r="23" spans="1:8" x14ac:dyDescent="0.2">
      <c r="A23" s="19"/>
      <c r="B23" s="5"/>
      <c r="C23" s="40"/>
      <c r="D23" s="5"/>
      <c r="E23" s="5"/>
      <c r="F23" s="5"/>
      <c r="G23" s="5"/>
      <c r="H23" s="41"/>
    </row>
    <row r="24" spans="1:8" x14ac:dyDescent="0.2">
      <c r="A24" s="18" t="s">
        <v>103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42"/>
    </row>
    <row r="25" spans="1:8" x14ac:dyDescent="0.2">
      <c r="A25" s="27" t="s">
        <v>104</v>
      </c>
      <c r="B25" s="5">
        <v>0</v>
      </c>
      <c r="C25" s="40">
        <v>0</v>
      </c>
      <c r="D25" s="5">
        <v>0</v>
      </c>
      <c r="E25" s="5">
        <v>0</v>
      </c>
      <c r="F25" s="5">
        <v>0</v>
      </c>
      <c r="G25" s="5">
        <v>0</v>
      </c>
      <c r="H25" s="42"/>
    </row>
    <row r="26" spans="1:8" x14ac:dyDescent="0.2">
      <c r="A26" s="27" t="s">
        <v>105</v>
      </c>
      <c r="B26" s="5">
        <v>0</v>
      </c>
      <c r="C26" s="40">
        <v>0</v>
      </c>
      <c r="D26" s="5">
        <v>0</v>
      </c>
      <c r="E26" s="5">
        <v>0</v>
      </c>
      <c r="F26" s="5">
        <v>0</v>
      </c>
      <c r="G26" s="5">
        <v>0</v>
      </c>
      <c r="H26" s="42"/>
    </row>
    <row r="27" spans="1:8" x14ac:dyDescent="0.2">
      <c r="A27" s="27" t="s">
        <v>106</v>
      </c>
      <c r="B27" s="5">
        <v>0</v>
      </c>
      <c r="C27" s="40">
        <v>0</v>
      </c>
      <c r="D27" s="5">
        <v>0</v>
      </c>
      <c r="E27" s="5">
        <v>0</v>
      </c>
      <c r="F27" s="5">
        <v>0</v>
      </c>
      <c r="G27" s="5">
        <v>0</v>
      </c>
      <c r="H27" s="42"/>
    </row>
    <row r="28" spans="1:8" x14ac:dyDescent="0.2">
      <c r="A28" s="27" t="s">
        <v>107</v>
      </c>
      <c r="B28" s="5">
        <v>0</v>
      </c>
      <c r="C28" s="40">
        <v>0</v>
      </c>
      <c r="D28" s="5">
        <v>0</v>
      </c>
      <c r="E28" s="5">
        <v>0</v>
      </c>
      <c r="F28" s="5">
        <v>0</v>
      </c>
      <c r="G28" s="5">
        <v>0</v>
      </c>
      <c r="H28" s="42"/>
    </row>
    <row r="29" spans="1:8" x14ac:dyDescent="0.2">
      <c r="A29" s="27" t="s">
        <v>108</v>
      </c>
      <c r="B29" s="5">
        <v>0</v>
      </c>
      <c r="C29" s="40">
        <v>0</v>
      </c>
      <c r="D29" s="5">
        <v>0</v>
      </c>
      <c r="E29" s="5">
        <v>0</v>
      </c>
      <c r="F29" s="5">
        <v>0</v>
      </c>
      <c r="G29" s="5">
        <v>0</v>
      </c>
      <c r="H29" s="42"/>
    </row>
    <row r="30" spans="1:8" x14ac:dyDescent="0.2">
      <c r="A30" s="27" t="s">
        <v>109</v>
      </c>
      <c r="B30" s="5">
        <v>0</v>
      </c>
      <c r="C30" s="40">
        <v>0</v>
      </c>
      <c r="D30" s="5">
        <v>0</v>
      </c>
      <c r="E30" s="5">
        <v>0</v>
      </c>
      <c r="F30" s="5">
        <v>0</v>
      </c>
      <c r="G30" s="5">
        <v>0</v>
      </c>
      <c r="H30" s="42"/>
    </row>
    <row r="31" spans="1:8" x14ac:dyDescent="0.2">
      <c r="A31" s="27" t="s">
        <v>110</v>
      </c>
      <c r="B31" s="5">
        <v>0</v>
      </c>
      <c r="C31" s="40">
        <v>0</v>
      </c>
      <c r="D31" s="5">
        <v>0</v>
      </c>
      <c r="E31" s="5">
        <v>0</v>
      </c>
      <c r="F31" s="5">
        <v>0</v>
      </c>
      <c r="G31" s="5">
        <v>0</v>
      </c>
      <c r="H31" s="42"/>
    </row>
    <row r="32" spans="1:8" x14ac:dyDescent="0.2">
      <c r="A32" s="27" t="s">
        <v>111</v>
      </c>
      <c r="B32" s="5">
        <v>0</v>
      </c>
      <c r="C32" s="40">
        <v>0</v>
      </c>
      <c r="D32" s="5">
        <v>0</v>
      </c>
      <c r="E32" s="5">
        <v>0</v>
      </c>
      <c r="F32" s="5">
        <v>0</v>
      </c>
      <c r="G32" s="5">
        <v>0</v>
      </c>
      <c r="H32" s="42"/>
    </row>
    <row r="33" spans="1:8" x14ac:dyDescent="0.2">
      <c r="A33" s="27" t="s">
        <v>112</v>
      </c>
      <c r="B33" s="5">
        <v>0</v>
      </c>
      <c r="C33" s="40">
        <v>0</v>
      </c>
      <c r="D33" s="5">
        <v>0</v>
      </c>
      <c r="E33" s="5">
        <v>0</v>
      </c>
      <c r="F33" s="5">
        <v>0</v>
      </c>
      <c r="G33" s="5">
        <v>0</v>
      </c>
      <c r="H33" s="42"/>
    </row>
    <row r="34" spans="1:8" x14ac:dyDescent="0.2">
      <c r="A34" s="19"/>
      <c r="B34" s="5"/>
      <c r="C34" s="40"/>
      <c r="D34" s="5"/>
      <c r="E34" s="5"/>
      <c r="F34" s="5"/>
      <c r="G34" s="5"/>
      <c r="H34" s="41"/>
    </row>
    <row r="35" spans="1:8" x14ac:dyDescent="0.2">
      <c r="A35" s="18" t="s">
        <v>113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42"/>
    </row>
    <row r="36" spans="1:8" x14ac:dyDescent="0.2">
      <c r="A36" s="27" t="s">
        <v>114</v>
      </c>
      <c r="B36" s="5">
        <v>0</v>
      </c>
      <c r="C36" s="40">
        <v>0</v>
      </c>
      <c r="D36" s="5">
        <v>0</v>
      </c>
      <c r="E36" s="5">
        <v>0</v>
      </c>
      <c r="F36" s="5">
        <v>0</v>
      </c>
      <c r="G36" s="5">
        <v>0</v>
      </c>
      <c r="H36" s="42"/>
    </row>
    <row r="37" spans="1:8" ht="22.5" x14ac:dyDescent="0.2">
      <c r="A37" s="27" t="s">
        <v>115</v>
      </c>
      <c r="B37" s="5">
        <v>0</v>
      </c>
      <c r="C37" s="40">
        <v>0</v>
      </c>
      <c r="D37" s="5">
        <v>0</v>
      </c>
      <c r="E37" s="5">
        <v>0</v>
      </c>
      <c r="F37" s="5">
        <v>0</v>
      </c>
      <c r="G37" s="5">
        <v>0</v>
      </c>
      <c r="H37" s="42"/>
    </row>
    <row r="38" spans="1:8" x14ac:dyDescent="0.2">
      <c r="A38" s="27" t="s">
        <v>116</v>
      </c>
      <c r="B38" s="5">
        <v>0</v>
      </c>
      <c r="C38" s="40">
        <v>0</v>
      </c>
      <c r="D38" s="5">
        <v>0</v>
      </c>
      <c r="E38" s="5">
        <v>0</v>
      </c>
      <c r="F38" s="5">
        <v>0</v>
      </c>
      <c r="G38" s="5">
        <v>0</v>
      </c>
      <c r="H38" s="42"/>
    </row>
    <row r="39" spans="1:8" x14ac:dyDescent="0.2">
      <c r="A39" s="27" t="s">
        <v>117</v>
      </c>
      <c r="B39" s="5">
        <v>0</v>
      </c>
      <c r="C39" s="40">
        <v>0</v>
      </c>
      <c r="D39" s="5">
        <v>0</v>
      </c>
      <c r="E39" s="5">
        <v>0</v>
      </c>
      <c r="F39" s="5">
        <v>0</v>
      </c>
      <c r="G39" s="5">
        <v>0</v>
      </c>
      <c r="H39" s="42"/>
    </row>
    <row r="40" spans="1:8" x14ac:dyDescent="0.2">
      <c r="A40" s="19"/>
      <c r="B40" s="5"/>
      <c r="C40" s="40"/>
      <c r="D40" s="5"/>
      <c r="E40" s="5"/>
      <c r="F40" s="5"/>
      <c r="G40" s="5"/>
    </row>
    <row r="41" spans="1:8" x14ac:dyDescent="0.2">
      <c r="A41" s="21" t="s">
        <v>125</v>
      </c>
      <c r="B41" s="11">
        <v>8289236.96</v>
      </c>
      <c r="C41" s="11">
        <v>438937.05</v>
      </c>
      <c r="D41" s="11">
        <v>8728174.0099999998</v>
      </c>
      <c r="E41" s="11">
        <v>5608342.4900000002</v>
      </c>
      <c r="F41" s="11">
        <v>5608342.4900000002</v>
      </c>
      <c r="G41" s="11">
        <v>3119831.52</v>
      </c>
    </row>
    <row r="44" spans="1:8" ht="12.75" x14ac:dyDescent="0.2">
      <c r="A44" s="65" t="s">
        <v>144</v>
      </c>
      <c r="B44" s="65"/>
      <c r="C44" s="65"/>
      <c r="D44" s="65"/>
      <c r="E44" s="65"/>
      <c r="F44" s="65"/>
      <c r="G44" s="65"/>
    </row>
    <row r="45" spans="1:8" ht="12.75" x14ac:dyDescent="0.2">
      <c r="A45" s="66"/>
      <c r="B45" s="66"/>
      <c r="C45" s="66"/>
      <c r="D45" s="66"/>
      <c r="E45" s="66"/>
      <c r="F45" s="66"/>
      <c r="G45" s="66"/>
    </row>
    <row r="46" spans="1:8" ht="12.75" x14ac:dyDescent="0.2">
      <c r="A46" s="66"/>
      <c r="B46" s="66"/>
      <c r="C46" s="66"/>
      <c r="D46" s="66"/>
      <c r="E46" s="66"/>
      <c r="F46" s="66"/>
      <c r="G46" s="66"/>
    </row>
    <row r="47" spans="1:8" ht="12.75" x14ac:dyDescent="0.2">
      <c r="A47" s="66"/>
      <c r="B47" s="66"/>
      <c r="C47" s="66"/>
      <c r="D47" s="66"/>
      <c r="E47" s="66"/>
      <c r="F47" s="66"/>
      <c r="G47" s="66"/>
    </row>
    <row r="48" spans="1:8" x14ac:dyDescent="0.2">
      <c r="A48" s="67"/>
      <c r="B48" s="67"/>
      <c r="C48" s="68"/>
      <c r="D48" s="69"/>
      <c r="E48" s="69"/>
      <c r="F48" s="69"/>
      <c r="G48" s="69"/>
    </row>
    <row r="49" spans="1:7" x14ac:dyDescent="0.2">
      <c r="A49" s="67" t="s">
        <v>145</v>
      </c>
      <c r="B49" s="70" t="s">
        <v>146</v>
      </c>
      <c r="C49" s="70"/>
      <c r="D49" s="69"/>
      <c r="E49" s="69"/>
      <c r="F49" s="69"/>
      <c r="G49" s="69"/>
    </row>
    <row r="50" spans="1:7" x14ac:dyDescent="0.2">
      <c r="A50" s="67" t="s">
        <v>147</v>
      </c>
      <c r="B50" s="70" t="s">
        <v>148</v>
      </c>
      <c r="C50" s="70"/>
      <c r="D50" s="69"/>
      <c r="E50" s="69"/>
      <c r="F50" s="69"/>
      <c r="G50" s="69"/>
    </row>
    <row r="51" spans="1:7" x14ac:dyDescent="0.2">
      <c r="A51" s="67" t="s">
        <v>149</v>
      </c>
      <c r="B51" s="70" t="s">
        <v>150</v>
      </c>
      <c r="C51" s="70"/>
      <c r="D51" s="69"/>
      <c r="E51" s="69"/>
      <c r="F51" s="69"/>
      <c r="G51" s="69"/>
    </row>
    <row r="52" spans="1:7" x14ac:dyDescent="0.2">
      <c r="A52" s="69"/>
      <c r="B52" s="69"/>
      <c r="C52" s="69"/>
      <c r="D52" s="69"/>
      <c r="E52" s="69"/>
      <c r="F52" s="69"/>
      <c r="G52" s="69"/>
    </row>
    <row r="53" spans="1:7" x14ac:dyDescent="0.2">
      <c r="A53" s="69"/>
      <c r="B53" s="69"/>
      <c r="C53" s="69"/>
      <c r="D53" s="69"/>
      <c r="E53" s="69"/>
      <c r="F53" s="69"/>
      <c r="G53" s="69"/>
    </row>
    <row r="54" spans="1:7" x14ac:dyDescent="0.2">
      <c r="A54" s="69"/>
      <c r="B54" s="69"/>
      <c r="C54" s="69"/>
      <c r="D54" s="69"/>
      <c r="E54" s="69"/>
      <c r="F54" s="69"/>
      <c r="G54" s="69"/>
    </row>
    <row r="55" spans="1:7" x14ac:dyDescent="0.2">
      <c r="A55" s="69"/>
      <c r="B55" s="69"/>
      <c r="C55" s="69"/>
      <c r="D55" s="69"/>
      <c r="E55" s="69"/>
      <c r="F55" s="69"/>
      <c r="G55" s="69"/>
    </row>
    <row r="56" spans="1:7" x14ac:dyDescent="0.2">
      <c r="A56" s="69"/>
      <c r="B56" s="69"/>
      <c r="C56" s="69"/>
      <c r="D56" s="69"/>
      <c r="E56" s="69"/>
      <c r="F56" s="69"/>
      <c r="G56" s="69"/>
    </row>
  </sheetData>
  <sheetProtection formatCells="0" formatColumns="0" formatRows="0" autoFilter="0"/>
  <mergeCells count="6">
    <mergeCell ref="B51:C51"/>
    <mergeCell ref="G2:G3"/>
    <mergeCell ref="A1:G1"/>
    <mergeCell ref="A44:G44"/>
    <mergeCell ref="B49:C49"/>
    <mergeCell ref="B50:C50"/>
  </mergeCells>
  <printOptions horizontalCentered="1"/>
  <pageMargins left="0.25" right="0.25" top="0.75" bottom="0.75" header="0.3" footer="0.3"/>
  <pageSetup scale="7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Evil Panda</cp:lastModifiedBy>
  <cp:revision/>
  <cp:lastPrinted>2025-10-03T17:20:23Z</cp:lastPrinted>
  <dcterms:created xsi:type="dcterms:W3CDTF">2014-02-10T03:37:14Z</dcterms:created>
  <dcterms:modified xsi:type="dcterms:W3CDTF">2025-10-03T17:20:25Z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