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PUBLICA4TOTRIMESTRE25\"/>
    </mc:Choice>
  </mc:AlternateContent>
  <xr:revisionPtr revIDLastSave="0" documentId="13_ncr:1_{F759D2A9-0E8E-48D6-BA60-0BC81CF4C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19" i="4"/>
  <c r="F19" i="4"/>
  <c r="E19" i="4"/>
  <c r="D19" i="4"/>
  <c r="C19" i="4"/>
  <c r="B19" i="4"/>
  <c r="G26" i="4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<sst xmlns="http://schemas.openxmlformats.org/spreadsheetml/2006/main" count="56" uniqueCount="35">
  <si>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</si>
  <si>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</si>
  <si>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</si>
  <si>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</si>
  <si>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</si>
  <si>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</si>
  <si>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</si>
  <si>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</si>
  <si>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</si>
  <si>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</si>
  <si>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</si>
  <si>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</si>
  <si>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</si>
  <si>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</si>
  <si>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</si>
  <si>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</si>
  <si>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</si>
  <si>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</si>
  <si>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</si>
  <si>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</si>
  <si>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</si>
  <si>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</si>
  <si>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</si>
  <si>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</si>
  <si>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</si>
  <si>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</si>
  <si>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Ingresos excedentes</t>
  </si>
  <si>
    <t>SISTEMA PARA EL DESARROLLO INTEGRAL DE LA FAMILIA DEL MUNICIPIO DE TARIMORO, GTO.
ESTADO ANALITICO DE INGRESOS 
DEL 1 DE ENERO DEL 2025 AL 31 DE DICIEMBRE DEL 2025
(Cifras en pesos)</t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</si>
  <si>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</si>
  <si>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</si>
  <si>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__________________________________________</t>
  </si>
  <si>
    <t>MTRA.GABRIELA IRAIS TIRADO CONTRERAS</t>
  </si>
  <si>
    <t>C.P. IRMA DAMAYANTY MARTINEZ MONDRAGON</t>
  </si>
  <si>
    <t>DIRECTORA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</si>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</sst>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Fill="1" applyBorder="1" applyAlignment="1" applyProtection="1">
      <alignment vertical="top"/>
      <protection locked="0"/>
    </xf>
    <xf numFmtId="4" fontId="7" fillId="0" borderId="9" xfId="25" applyNumberFormat="1" applyFont="1" applyFill="1" applyBorder="1" applyAlignment="1" applyProtection="1">
      <alignment vertical="top"/>
      <protection locked="0"/>
    </xf>
    <xf numFmtId="4" fontId="7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4" fontId="12" fillId="0" borderId="5" xfId="45" applyNumberFormat="1" applyFont="1" applyBorder="1" applyAlignment="1" applyProtection="1">
      <alignment vertical="top"/>
      <protection locked="0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  <xf numFmtId="0" fontId="11" fillId="0" borderId="0" xfId="9" applyFont="1" applyProtection="1">
      <protection locked="0"/>
    </xf>
    <xf numFmtId="0" fontId="11" fillId="0" borderId="0" xfId="9" applyFont="1" applyAlignment="1" applyProtection="1">
      <alignment vertical="top"/>
      <protection locked="0"/>
    </xf>
    <xf numFmtId="0" fontId="5" fillId="0" borderId="0" xfId="9" applyAlignment="1" applyProtection="1">
      <alignment horizontal="center" vertical="top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workbookViewId="0">
      <selection activeCell="A51" sqref="A5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53" t="s">
        <v>27</v>
      </c>
      <c r="B1" s="54"/>
      <c r="C1" s="54"/>
      <c r="D1" s="54"/>
      <c r="E1" s="54"/>
      <c r="F1" s="54"/>
      <c r="G1" s="55"/>
    </row>
    <row r="2" spans="1:7" s="3" customFormat="1" x14ac:dyDescent="0.2">
      <c r="A2" s="20"/>
      <c r="B2" s="50" t="s">
        <v>23</v>
      </c>
      <c r="C2" s="51"/>
      <c r="D2" s="51"/>
      <c r="E2" s="51"/>
      <c r="F2" s="52"/>
      <c r="G2" s="48" t="s">
        <v>4</v>
      </c>
    </row>
    <row r="3" spans="1:7" s="1" customFormat="1" ht="24.95" customHeight="1" x14ac:dyDescent="0.2">
      <c r="A3" s="38" t="s">
        <v>22</v>
      </c>
      <c r="B3" s="4" t="s">
        <v>0</v>
      </c>
      <c r="C3" s="40" t="s">
        <v>24</v>
      </c>
      <c r="D3" s="5" t="s">
        <v>1</v>
      </c>
      <c r="E3" s="5" t="s">
        <v>2</v>
      </c>
      <c r="F3" s="6" t="s">
        <v>3</v>
      </c>
      <c r="G3" s="49"/>
    </row>
    <row r="4" spans="1:7" x14ac:dyDescent="0.2">
      <c r="A4" s="21" t="s">
        <v>5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</row>
    <row r="7" spans="1:7" x14ac:dyDescent="0.2">
      <c r="A7" s="21" t="s">
        <v>8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</row>
    <row r="8" spans="1:7" x14ac:dyDescent="0.2">
      <c r="A8" s="21" t="s">
        <v>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">
      <c r="A9" s="22" t="s">
        <v>10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">
      <c r="A10" s="21" t="s">
        <v>11</v>
      </c>
      <c r="B10" s="27">
        <v>190000</v>
      </c>
      <c r="C10" s="27">
        <v>0</v>
      </c>
      <c r="D10" s="27">
        <v>190000</v>
      </c>
      <c r="E10" s="27">
        <v>44082.47</v>
      </c>
      <c r="F10" s="27">
        <v>44082.47</v>
      </c>
      <c r="G10" s="27">
        <v>-145917.53</v>
      </c>
    </row>
    <row r="11" spans="1:7" ht="22.5" x14ac:dyDescent="0.2">
      <c r="A11" s="47" t="s">
        <v>18</v>
      </c>
      <c r="B11" s="27">
        <v>370000</v>
      </c>
      <c r="C11" s="27">
        <v>0</v>
      </c>
      <c r="D11" s="27">
        <v>370000</v>
      </c>
      <c r="E11" s="27">
        <v>243264.44</v>
      </c>
      <c r="F11" s="27">
        <v>243264.44</v>
      </c>
      <c r="G11" s="27">
        <v>-126735.56</v>
      </c>
    </row>
    <row r="12" spans="1:7" ht="22.5" x14ac:dyDescent="0.2">
      <c r="A12" s="21" t="s">
        <v>12</v>
      </c>
      <c r="B12" s="27">
        <v>7729236.96</v>
      </c>
      <c r="C12" s="27">
        <v>0</v>
      </c>
      <c r="D12" s="27">
        <v>7729236.96</v>
      </c>
      <c r="E12" s="27">
        <v>7231115.9299999997</v>
      </c>
      <c r="F12" s="27">
        <v>7231115.9299999997</v>
      </c>
      <c r="G12" s="27">
        <v>-498121.03</v>
      </c>
    </row>
    <row r="13" spans="1:7" x14ac:dyDescent="0.2">
      <c r="A13" s="21" t="s">
        <v>13</v>
      </c>
      <c r="B13" s="27">
        <v>0</v>
      </c>
      <c r="C13" s="27">
        <v>438937.06</v>
      </c>
      <c r="D13" s="27">
        <v>438937.06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8289236.96</v>
      </c>
      <c r="C15" s="37">
        <f t="shared" ref="C15:G15" si="0">C13+C12+SUM(C4:C11)</f>
        <v>438937.06</v>
      </c>
      <c r="D15" s="37">
        <f t="shared" si="0"/>
        <v>8728174.0199999996</v>
      </c>
      <c r="E15" s="37">
        <f t="shared" si="0"/>
        <v>7518462.8399999999</v>
      </c>
      <c r="F15" s="37">
        <f t="shared" si="0"/>
        <v>7518462.8399999999</v>
      </c>
      <c r="G15" s="37">
        <f t="shared" si="0"/>
        <v>-770774.12</v>
      </c>
    </row>
    <row r="16" spans="1:7" x14ac:dyDescent="0.2">
      <c r="A16" s="13"/>
      <c r="B16" s="14"/>
      <c r="C16" s="14"/>
      <c r="D16" s="16"/>
      <c r="E16" s="43" t="s">
        <v>26</v>
      </c>
      <c r="F16" s="17"/>
      <c r="G16" s="12">
        <v>0</v>
      </c>
    </row>
    <row r="17" spans="1:7" ht="10.5" customHeight="1" x14ac:dyDescent="0.2">
      <c r="A17" s="19"/>
      <c r="B17" s="50" t="s">
        <v>23</v>
      </c>
      <c r="C17" s="51"/>
      <c r="D17" s="51"/>
      <c r="E17" s="51"/>
      <c r="F17" s="52"/>
      <c r="G17" s="48" t="s">
        <v>4</v>
      </c>
    </row>
    <row r="18" spans="1:7" ht="22.5" x14ac:dyDescent="0.2">
      <c r="A18" s="39" t="s">
        <v>22</v>
      </c>
      <c r="B18" s="4" t="s">
        <v>0</v>
      </c>
      <c r="C18" s="41" t="s">
        <v>24</v>
      </c>
      <c r="D18" s="5" t="s">
        <v>1</v>
      </c>
      <c r="E18" s="5" t="s">
        <v>2</v>
      </c>
      <c r="F18" s="6" t="s">
        <v>3</v>
      </c>
      <c r="G18" s="49"/>
    </row>
    <row r="19" spans="1:7" x14ac:dyDescent="0.2">
      <c r="A19" s="18" t="s">
        <v>15</v>
      </c>
      <c r="B19" s="30">
        <f>SUM(B20:B27)</f>
        <v>370000</v>
      </c>
      <c r="C19" s="30">
        <f t="shared" ref="C19:G19" si="1">SUM(C20:C27)</f>
        <v>0</v>
      </c>
      <c r="D19" s="30">
        <f t="shared" si="1"/>
        <v>370000</v>
      </c>
      <c r="E19" s="30">
        <f t="shared" si="1"/>
        <v>243264.44</v>
      </c>
      <c r="F19" s="30">
        <f t="shared" si="1"/>
        <v>243264.44</v>
      </c>
      <c r="G19" s="30">
        <f t="shared" si="1"/>
        <v>-126735.56</v>
      </c>
    </row>
    <row r="20" spans="1:7" x14ac:dyDescent="0.2">
      <c r="A20" s="23" t="s">
        <v>5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">
      <c r="A21" s="23" t="s">
        <v>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x14ac:dyDescent="0.2">
      <c r="A22" s="23" t="s">
        <v>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">
      <c r="A23" s="23" t="s">
        <v>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">
      <c r="A24" s="23" t="s">
        <v>16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">
      <c r="A25" s="23" t="s">
        <v>17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22.5" x14ac:dyDescent="0.2">
      <c r="A26" s="23" t="s">
        <v>18</v>
      </c>
      <c r="B26" s="31">
        <v>370000</v>
      </c>
      <c r="C26" s="31">
        <v>0</v>
      </c>
      <c r="D26" s="35">
        <v>370000</v>
      </c>
      <c r="E26" s="31">
        <v>243264.44</v>
      </c>
      <c r="F26" s="35">
        <v>243264.44</v>
      </c>
      <c r="G26" s="31">
        <f>F26-D26</f>
        <v>-126735.56</v>
      </c>
    </row>
    <row r="27" spans="1:7" ht="22.5" x14ac:dyDescent="0.2">
      <c r="A27" s="23" t="s">
        <v>12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2">
        <v>7919236.96</v>
      </c>
      <c r="C29" s="36">
        <v>0</v>
      </c>
      <c r="D29" s="36">
        <v>7919236.96</v>
      </c>
      <c r="E29" s="36">
        <v>7275198.3999999994</v>
      </c>
      <c r="F29" s="36">
        <v>7275198.3999999994</v>
      </c>
      <c r="G29" s="36">
        <v>-644038.56000000006</v>
      </c>
    </row>
    <row r="30" spans="1:7" x14ac:dyDescent="0.2">
      <c r="A30" s="23" t="s">
        <v>6</v>
      </c>
      <c r="B30" s="33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44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2.5" x14ac:dyDescent="0.2">
      <c r="A32" s="23" t="s">
        <v>19</v>
      </c>
      <c r="B32" s="34">
        <v>190000</v>
      </c>
      <c r="C32" s="10">
        <v>0</v>
      </c>
      <c r="D32" s="10">
        <v>190000</v>
      </c>
      <c r="E32" s="10">
        <v>44082.47</v>
      </c>
      <c r="F32" s="10">
        <v>44082.47</v>
      </c>
      <c r="G32" s="10">
        <v>-145917.53</v>
      </c>
    </row>
    <row r="33" spans="1:7" ht="22.5" x14ac:dyDescent="0.2">
      <c r="A33" s="23" t="s">
        <v>12</v>
      </c>
      <c r="B33" s="35">
        <v>7729236.96</v>
      </c>
      <c r="C33" s="10">
        <v>0</v>
      </c>
      <c r="D33" s="10">
        <v>7729236.96</v>
      </c>
      <c r="E33" s="10">
        <v>7231115.9299999997</v>
      </c>
      <c r="F33" s="10">
        <v>7231115.9299999997</v>
      </c>
      <c r="G33" s="10">
        <v>-498121.03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45" t="s">
        <v>13</v>
      </c>
      <c r="B35" s="36">
        <v>0</v>
      </c>
      <c r="C35" s="36">
        <v>438937.06</v>
      </c>
      <c r="D35" s="36">
        <v>438937.06</v>
      </c>
      <c r="E35" s="36">
        <v>0</v>
      </c>
      <c r="F35" s="36">
        <v>0</v>
      </c>
      <c r="G35" s="36">
        <v>0</v>
      </c>
    </row>
    <row r="36" spans="1:7" x14ac:dyDescent="0.2">
      <c r="A36" s="23" t="s">
        <v>13</v>
      </c>
      <c r="B36" s="36">
        <v>0</v>
      </c>
      <c r="C36" s="36">
        <v>438937.06</v>
      </c>
      <c r="D36" s="36">
        <v>438937.06</v>
      </c>
      <c r="E36" s="36">
        <v>0</v>
      </c>
      <c r="F36" s="36">
        <v>0</v>
      </c>
      <c r="G36" s="36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37">
        <f>B19+B29+B35</f>
        <v>8289236.96</v>
      </c>
      <c r="C38" s="37">
        <f t="shared" ref="C38:G38" si="2">C19+C29+C35</f>
        <v>438937.06</v>
      </c>
      <c r="D38" s="37">
        <f t="shared" si="2"/>
        <v>8728174.0199999996</v>
      </c>
      <c r="E38" s="37">
        <f t="shared" si="2"/>
        <v>7518462.8399999999</v>
      </c>
      <c r="F38" s="37">
        <f t="shared" si="2"/>
        <v>7518462.8399999999</v>
      </c>
      <c r="G38" s="37">
        <f t="shared" si="2"/>
        <v>-770774.12000000011</v>
      </c>
    </row>
    <row r="39" spans="1:7" x14ac:dyDescent="0.2">
      <c r="A39" s="13"/>
      <c r="B39" s="14"/>
      <c r="C39" s="14"/>
      <c r="D39" s="14"/>
      <c r="E39" s="46" t="s">
        <v>26</v>
      </c>
      <c r="F39" s="15"/>
      <c r="G39" s="12">
        <v>0</v>
      </c>
    </row>
    <row r="41" spans="1:7" x14ac:dyDescent="0.2">
      <c r="A41" s="42" t="s">
        <v>25</v>
      </c>
    </row>
    <row r="42" spans="1:7" x14ac:dyDescent="0.2">
      <c r="A42" s="42" t="s">
        <v>20</v>
      </c>
    </row>
    <row r="43" spans="1:7" ht="11.25" customHeight="1" x14ac:dyDescent="0.2">
      <c r="A43" s="58" t="s">
        <v>28</v>
      </c>
      <c r="B43" s="58"/>
      <c r="C43" s="58"/>
      <c r="D43" s="58"/>
      <c r="E43" s="58"/>
      <c r="F43" s="58"/>
      <c r="G43" s="58"/>
    </row>
    <row r="44" spans="1:7" x14ac:dyDescent="0.2">
      <c r="A44" s="56"/>
      <c r="B44" s="56"/>
    </row>
    <row r="45" spans="1:7" x14ac:dyDescent="0.2">
      <c r="A45" s="56"/>
      <c r="B45" s="56"/>
    </row>
    <row r="46" spans="1:7" x14ac:dyDescent="0.2">
      <c r="A46" s="56"/>
      <c r="B46" s="56"/>
    </row>
    <row r="47" spans="1:7" x14ac:dyDescent="0.2">
      <c r="A47" s="57" t="s">
        <v>29</v>
      </c>
      <c r="B47" s="57" t="s">
        <v>30</v>
      </c>
    </row>
    <row r="48" spans="1:7" x14ac:dyDescent="0.2">
      <c r="A48" s="57" t="s">
        <v>31</v>
      </c>
      <c r="B48" s="57" t="s">
        <v>32</v>
      </c>
    </row>
    <row r="49" spans="1:2" x14ac:dyDescent="0.2">
      <c r="A49" s="57" t="s">
        <v>33</v>
      </c>
      <c r="B49" s="57" t="s">
        <v>34</v>
      </c>
    </row>
  </sheetData>
  <sheetProtection formatCells="0" formatColumns="0" formatRows="0" insertRows="0" autoFilter="0"/>
  <mergeCells count="6">
    <mergeCell ref="A43:G43"/>
    <mergeCell ref="G2:G3"/>
    <mergeCell ref="G17:G18"/>
    <mergeCell ref="B2:F2"/>
    <mergeCell ref="B17:F17"/>
    <mergeCell ref="A1:G1"/>
  </mergeCells>
  <pageMargins left="0.25" right="0.25" top="0.75" bottom="0.75" header="0.3" footer="0.3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revision/>
  <cp:lastPrinted>2026-01-07T17:40:20Z</cp:lastPrinted>
  <dcterms:created xsi:type="dcterms:W3CDTF">2012-12-11T20:48:19Z</dcterms:created>
  <dcterms:modified xsi:type="dcterms:W3CDTF">2026-01-07T17:40:22Z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