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VAC2022BUENO\SEVACTRIM32022\CUENTAPUBLICA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  <definedName name="_xlnm.Print_Area" localSheetId="0">EFE!$A$1:$C$77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C49" i="2" l="1"/>
  <c r="C48" i="2" s="1"/>
  <c r="C55" i="2"/>
  <c r="C54" i="2" s="1"/>
  <c r="C41" i="2"/>
  <c r="C36" i="2"/>
  <c r="C16" i="2"/>
  <c r="B16" i="2"/>
  <c r="B4" i="2"/>
  <c r="B55" i="2"/>
  <c r="B54" i="2" s="1"/>
  <c r="B49" i="2"/>
  <c r="B48" i="2" s="1"/>
  <c r="C59" i="2" l="1"/>
  <c r="C45" i="2"/>
  <c r="C33" i="2"/>
  <c r="B59" i="2"/>
  <c r="B41" i="2"/>
  <c r="B36" i="2"/>
  <c r="B33" i="2"/>
  <c r="B45" i="2" l="1"/>
  <c r="C61" i="2"/>
  <c r="C65" i="2" s="1"/>
  <c r="B61" i="2"/>
  <c r="B65" i="2" s="1"/>
</calcChain>
</file>

<file path=xl/sharedStrings.xml><?xml version="1.0" encoding="utf-8"?>
<sst xmlns="http://schemas.openxmlformats.org/spreadsheetml/2006/main" count="68" uniqueCount="58">
  <si>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</si>
  <si>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</si>
  <si>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</si>
  <si>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</si>
  <si>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</si>
  <si>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</si>
  <si>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</si>
  <si>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</si>
  <si>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</si>
  <si>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</si>
  <si>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</si>
  <si>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</si>
  <si>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</si>
  <si>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</si>
  <si>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</si>
  <si>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</si>
  <si>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</si>
  <si>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</si>
  <si>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</si>
  <si>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</si>
  <si>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</si>
  <si>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</si>
  <si>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</si>
  <si>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</si>
  <si>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</si>
  <si>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</si>
  <si>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</si>
  <si>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</si>
  <si>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</si>
  <si>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</si>
  <si>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</si>
  <si>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</si>
  <si>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</si>
  <si>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</si>
  <si>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</si>
  <si>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</si>
  <si>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</si>
  <si>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</si>
  <si>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</si>
  <si>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</si>
  <si>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</si>
  <si>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</si>
  <si>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</si>
  <si>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</si>
  <si>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</si>
  <si>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</si>
  <si>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</si>
  <si>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</si>
  <si>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</si>
  <si>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</si>
  <si>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</si>
  <si>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SISTEMA PARA EL DESARROLLO INTEGRAL DE LA FAMILIA DEL MUNICIPIO DE TARIMORO, GTO.
ESTADO DE FLUJO DE EFECTIVO
 DEL 01 DE ENERO DEL 2022 AL 30 DE SEPTIEMBRE DEL 2022</t>
  </si>
  <si>
    <t>FIRMA</t>
  </si>
  <si>
    <t>__________________________________</t>
  </si>
  <si>
    <t>DIRECTOR DEL SMDIF</t>
  </si>
  <si>
    <t xml:space="preserve">ADMINISTRADORA DEL SMDIF </t>
  </si>
  <si>
    <t>ING. JOSE ANTONIO HERNANDEZ CANEDO</t>
  </si>
  <si>
    <t>LIC. IRMA DAMAYANTY MARTINEZ MONDRAGON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</si>
</sst>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abSelected="1" zoomScaleNormal="100" workbookViewId="0">
      <selection sqref="A1:C77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7" t="s">
        <v>51</v>
      </c>
      <c r="B1" s="18"/>
      <c r="C1" s="19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4246432.55</v>
      </c>
      <c r="C4" s="7">
        <f>SUM(C5:C14)</f>
        <v>5837185.2500000009</v>
      </c>
    </row>
    <row r="5" spans="1:22" ht="11.25" customHeight="1" x14ac:dyDescent="0.2">
      <c r="A5" s="8" t="s">
        <v>4</v>
      </c>
      <c r="B5" s="9">
        <v>0</v>
      </c>
      <c r="C5" s="9">
        <v>0</v>
      </c>
    </row>
    <row r="6" spans="1:22" ht="11.25" customHeight="1" x14ac:dyDescent="0.2">
      <c r="A6" s="8" t="s">
        <v>5</v>
      </c>
      <c r="B6" s="9">
        <v>0</v>
      </c>
      <c r="C6" s="9">
        <v>0</v>
      </c>
    </row>
    <row r="7" spans="1:22" ht="11.25" customHeight="1" x14ac:dyDescent="0.2">
      <c r="A7" s="8" t="s">
        <v>36</v>
      </c>
      <c r="B7" s="9">
        <v>0</v>
      </c>
      <c r="C7" s="9">
        <v>0</v>
      </c>
    </row>
    <row r="8" spans="1:22" ht="11.25" customHeight="1" x14ac:dyDescent="0.2">
      <c r="A8" s="8" t="s">
        <v>6</v>
      </c>
      <c r="B8" s="9">
        <v>0</v>
      </c>
      <c r="C8" s="9">
        <v>0</v>
      </c>
    </row>
    <row r="9" spans="1:22" ht="11.25" customHeight="1" x14ac:dyDescent="0.2">
      <c r="A9" s="8" t="s">
        <v>37</v>
      </c>
      <c r="B9" s="9">
        <v>0</v>
      </c>
      <c r="C9" s="9">
        <v>0</v>
      </c>
    </row>
    <row r="10" spans="1:22" ht="11.25" customHeight="1" x14ac:dyDescent="0.2">
      <c r="A10" s="8" t="s">
        <v>38</v>
      </c>
      <c r="B10" s="9">
        <v>0</v>
      </c>
      <c r="C10" s="9">
        <v>0</v>
      </c>
    </row>
    <row r="11" spans="1:22" ht="11.25" customHeight="1" x14ac:dyDescent="0.2">
      <c r="A11" s="8" t="s">
        <v>39</v>
      </c>
      <c r="B11" s="9">
        <v>107145.51</v>
      </c>
      <c r="C11" s="9">
        <v>33331.17</v>
      </c>
    </row>
    <row r="12" spans="1:22" ht="22.5" x14ac:dyDescent="0.2">
      <c r="A12" s="8" t="s">
        <v>42</v>
      </c>
      <c r="B12" s="9">
        <v>0</v>
      </c>
      <c r="C12" s="9">
        <v>769903.02</v>
      </c>
    </row>
    <row r="13" spans="1:22" ht="11.25" customHeight="1" x14ac:dyDescent="0.2">
      <c r="A13" s="8" t="s">
        <v>43</v>
      </c>
      <c r="B13" s="9">
        <v>4139287.04</v>
      </c>
      <c r="C13" s="9">
        <v>4924240.62</v>
      </c>
    </row>
    <row r="14" spans="1:22" ht="11.25" customHeight="1" x14ac:dyDescent="0.2">
      <c r="A14" s="8" t="s">
        <v>7</v>
      </c>
      <c r="B14" s="9">
        <v>0</v>
      </c>
      <c r="C14" s="9">
        <v>109710.44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SUM(B17:B32)</f>
        <v>4249558.8</v>
      </c>
      <c r="C16" s="7">
        <f>SUM(C17:C32)</f>
        <v>5452294.4000000013</v>
      </c>
    </row>
    <row r="17" spans="1:3" ht="11.25" customHeight="1" x14ac:dyDescent="0.2">
      <c r="A17" s="8" t="s">
        <v>9</v>
      </c>
      <c r="B17" s="9">
        <v>3003290.39</v>
      </c>
      <c r="C17" s="9">
        <v>3861487.26</v>
      </c>
    </row>
    <row r="18" spans="1:3" ht="11.25" customHeight="1" x14ac:dyDescent="0.2">
      <c r="A18" s="8" t="s">
        <v>10</v>
      </c>
      <c r="B18" s="9">
        <v>673968.42</v>
      </c>
      <c r="C18" s="9">
        <v>728586.48</v>
      </c>
    </row>
    <row r="19" spans="1:3" ht="11.25" customHeight="1" x14ac:dyDescent="0.2">
      <c r="A19" s="8" t="s">
        <v>11</v>
      </c>
      <c r="B19" s="9">
        <v>453827.09</v>
      </c>
      <c r="C19" s="9">
        <v>489416.15</v>
      </c>
    </row>
    <row r="20" spans="1:3" ht="11.25" customHeight="1" x14ac:dyDescent="0.2">
      <c r="A20" s="8" t="s">
        <v>12</v>
      </c>
      <c r="B20" s="9">
        <v>0</v>
      </c>
      <c r="C20" s="9">
        <v>0</v>
      </c>
    </row>
    <row r="21" spans="1:3" ht="11.25" customHeight="1" x14ac:dyDescent="0.2">
      <c r="A21" s="8" t="s">
        <v>13</v>
      </c>
      <c r="B21" s="9">
        <v>0</v>
      </c>
      <c r="C21" s="9">
        <v>0</v>
      </c>
    </row>
    <row r="22" spans="1:3" ht="11.25" customHeight="1" x14ac:dyDescent="0.2">
      <c r="A22" s="8" t="s">
        <v>44</v>
      </c>
      <c r="B22" s="9">
        <v>0</v>
      </c>
      <c r="C22" s="9">
        <v>0</v>
      </c>
    </row>
    <row r="23" spans="1:3" ht="11.25" customHeight="1" x14ac:dyDescent="0.2">
      <c r="A23" s="8" t="s">
        <v>14</v>
      </c>
      <c r="B23" s="9">
        <v>118472.9</v>
      </c>
      <c r="C23" s="9">
        <v>101057.11</v>
      </c>
    </row>
    <row r="24" spans="1:3" ht="11.25" customHeight="1" x14ac:dyDescent="0.2">
      <c r="A24" s="8" t="s">
        <v>15</v>
      </c>
      <c r="B24" s="9">
        <v>0</v>
      </c>
      <c r="C24" s="9">
        <v>0</v>
      </c>
    </row>
    <row r="25" spans="1:3" ht="11.25" customHeight="1" x14ac:dyDescent="0.2">
      <c r="A25" s="8" t="s">
        <v>16</v>
      </c>
      <c r="B25" s="9">
        <v>0</v>
      </c>
      <c r="C25" s="9">
        <v>0</v>
      </c>
    </row>
    <row r="26" spans="1:3" ht="11.25" customHeight="1" x14ac:dyDescent="0.2">
      <c r="A26" s="8" t="s">
        <v>17</v>
      </c>
      <c r="B26" s="9">
        <v>0</v>
      </c>
      <c r="C26" s="9">
        <v>0</v>
      </c>
    </row>
    <row r="27" spans="1:3" ht="11.25" customHeight="1" x14ac:dyDescent="0.2">
      <c r="A27" s="8" t="s">
        <v>18</v>
      </c>
      <c r="B27" s="9">
        <v>0</v>
      </c>
      <c r="C27" s="9">
        <v>0</v>
      </c>
    </row>
    <row r="28" spans="1:3" ht="11.25" customHeight="1" x14ac:dyDescent="0.2">
      <c r="A28" s="8" t="s">
        <v>19</v>
      </c>
      <c r="B28" s="9">
        <v>0</v>
      </c>
      <c r="C28" s="9">
        <v>0</v>
      </c>
    </row>
    <row r="29" spans="1:3" ht="11.25" customHeight="1" x14ac:dyDescent="0.2">
      <c r="A29" s="8" t="s">
        <v>45</v>
      </c>
      <c r="B29" s="9">
        <v>0</v>
      </c>
      <c r="C29" s="9">
        <v>0</v>
      </c>
    </row>
    <row r="30" spans="1:3" ht="11.25" customHeight="1" x14ac:dyDescent="0.2">
      <c r="A30" s="8" t="s">
        <v>20</v>
      </c>
      <c r="B30" s="9">
        <v>0</v>
      </c>
      <c r="C30" s="9">
        <v>0</v>
      </c>
    </row>
    <row r="31" spans="1:3" ht="11.25" customHeight="1" x14ac:dyDescent="0.2">
      <c r="A31" s="8" t="s">
        <v>21</v>
      </c>
      <c r="B31" s="9">
        <v>0</v>
      </c>
      <c r="C31" s="9">
        <v>162036.96</v>
      </c>
    </row>
    <row r="32" spans="1:3" ht="11.25" customHeight="1" x14ac:dyDescent="0.2">
      <c r="A32" s="8" t="s">
        <v>22</v>
      </c>
      <c r="B32" s="9">
        <v>0</v>
      </c>
      <c r="C32" s="9">
        <v>109710.44</v>
      </c>
    </row>
    <row r="33" spans="1:3" ht="11.25" customHeight="1" x14ac:dyDescent="0.2">
      <c r="A33" s="4" t="s">
        <v>46</v>
      </c>
      <c r="B33" s="7">
        <f>B4-B16</f>
        <v>-3126.25</v>
      </c>
      <c r="C33" s="7">
        <f>C4-C16</f>
        <v>384890.84999999963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1"/>
      <c r="C35" s="11"/>
    </row>
    <row r="36" spans="1:3" ht="11.25" customHeight="1" x14ac:dyDescent="0.2">
      <c r="A36" s="6" t="s">
        <v>3</v>
      </c>
      <c r="B36" s="16">
        <f>B37+B38+B39</f>
        <v>205881.96</v>
      </c>
      <c r="C36" s="16">
        <f>C37+C38+C39</f>
        <v>651613.46</v>
      </c>
    </row>
    <row r="37" spans="1:3" ht="11.25" customHeight="1" x14ac:dyDescent="0.2">
      <c r="A37" s="8" t="s">
        <v>23</v>
      </c>
      <c r="B37" s="9">
        <v>0</v>
      </c>
      <c r="C37" s="9">
        <v>541903.02</v>
      </c>
    </row>
    <row r="38" spans="1:3" ht="11.25" customHeight="1" x14ac:dyDescent="0.2">
      <c r="A38" s="8" t="s">
        <v>24</v>
      </c>
      <c r="B38" s="9">
        <v>43845</v>
      </c>
      <c r="C38" s="9">
        <v>109710.44</v>
      </c>
    </row>
    <row r="39" spans="1:3" ht="11.25" customHeight="1" x14ac:dyDescent="0.2">
      <c r="A39" s="8" t="s">
        <v>25</v>
      </c>
      <c r="B39" s="9">
        <v>162036.96</v>
      </c>
      <c r="C39" s="9">
        <v>0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B42+B43+B44</f>
        <v>552820.06000000006</v>
      </c>
      <c r="C41" s="7">
        <f>C42+C43+C44</f>
        <v>489069.81999999995</v>
      </c>
    </row>
    <row r="42" spans="1:3" ht="11.25" customHeight="1" x14ac:dyDescent="0.2">
      <c r="A42" s="8" t="s">
        <v>23</v>
      </c>
      <c r="B42" s="9">
        <v>541903.02</v>
      </c>
      <c r="C42" s="9">
        <v>162036.96</v>
      </c>
    </row>
    <row r="43" spans="1:3" ht="11.25" customHeight="1" x14ac:dyDescent="0.2">
      <c r="A43" s="8" t="s">
        <v>24</v>
      </c>
      <c r="B43" s="9">
        <v>10534.04</v>
      </c>
      <c r="C43" s="9">
        <v>128877.64</v>
      </c>
    </row>
    <row r="44" spans="1:3" ht="11.25" customHeight="1" x14ac:dyDescent="0.2">
      <c r="A44" s="8" t="s">
        <v>26</v>
      </c>
      <c r="B44" s="9">
        <v>383</v>
      </c>
      <c r="C44" s="9">
        <v>198155.22</v>
      </c>
    </row>
    <row r="45" spans="1:3" ht="11.25" customHeight="1" x14ac:dyDescent="0.2">
      <c r="A45" s="4" t="s">
        <v>47</v>
      </c>
      <c r="B45" s="7">
        <f>B36-B41</f>
        <v>-346938.10000000009</v>
      </c>
      <c r="C45" s="7">
        <f>C36-C41</f>
        <v>162543.64000000001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f>B49+B52</f>
        <v>0</v>
      </c>
      <c r="C48" s="7">
        <f>C49+C52</f>
        <v>124250.63</v>
      </c>
    </row>
    <row r="49" spans="1:3" ht="11.25" customHeight="1" x14ac:dyDescent="0.2">
      <c r="A49" s="8" t="s">
        <v>27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28</v>
      </c>
      <c r="B50" s="9">
        <v>0</v>
      </c>
      <c r="C50" s="9">
        <v>0</v>
      </c>
    </row>
    <row r="51" spans="1:3" ht="11.25" customHeight="1" x14ac:dyDescent="0.2">
      <c r="A51" s="8" t="s">
        <v>29</v>
      </c>
      <c r="B51" s="9">
        <v>0</v>
      </c>
      <c r="C51" s="9">
        <v>0</v>
      </c>
    </row>
    <row r="52" spans="1:3" ht="11.25" customHeight="1" x14ac:dyDescent="0.2">
      <c r="A52" s="8" t="s">
        <v>30</v>
      </c>
      <c r="B52" s="9">
        <v>0</v>
      </c>
      <c r="C52" s="9">
        <v>124250.63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f>B55+B58</f>
        <v>113455.63</v>
      </c>
      <c r="C54" s="7">
        <f>C55+C58</f>
        <v>382365.27</v>
      </c>
    </row>
    <row r="55" spans="1:3" ht="11.25" customHeight="1" x14ac:dyDescent="0.2">
      <c r="A55" s="8" t="s">
        <v>31</v>
      </c>
      <c r="B55" s="9">
        <f>B56+B57</f>
        <v>0</v>
      </c>
      <c r="C55" s="9">
        <f>C56+C57</f>
        <v>0</v>
      </c>
    </row>
    <row r="56" spans="1:3" ht="11.25" customHeight="1" x14ac:dyDescent="0.2">
      <c r="A56" s="8" t="s">
        <v>28</v>
      </c>
      <c r="B56" s="9">
        <v>0</v>
      </c>
      <c r="C56" s="9">
        <v>0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9">
        <v>113455.63</v>
      </c>
      <c r="C58" s="9">
        <v>382365.27</v>
      </c>
    </row>
    <row r="59" spans="1:3" ht="11.25" customHeight="1" x14ac:dyDescent="0.2">
      <c r="A59" s="4" t="s">
        <v>48</v>
      </c>
      <c r="B59" s="7">
        <f>B48-B54</f>
        <v>-113455.63</v>
      </c>
      <c r="C59" s="7">
        <f>C48-C54</f>
        <v>-258114.64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B59+B45+B33</f>
        <v>-463519.9800000001</v>
      </c>
      <c r="C61" s="7">
        <f>C59+C45+C33</f>
        <v>289319.84999999963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v>1237167.9099999999</v>
      </c>
      <c r="C63" s="7">
        <v>947848.06</v>
      </c>
    </row>
    <row r="64" spans="1:3" ht="11.25" customHeight="1" x14ac:dyDescent="0.2">
      <c r="A64" s="12"/>
      <c r="B64" s="11"/>
      <c r="C64" s="11"/>
    </row>
    <row r="65" spans="1:4" ht="11.25" customHeight="1" x14ac:dyDescent="0.2">
      <c r="A65" s="4" t="s">
        <v>35</v>
      </c>
      <c r="B65" s="7">
        <f>B63+B61</f>
        <v>773647.92999999982</v>
      </c>
      <c r="C65" s="7">
        <f>C63+C61</f>
        <v>1237167.9099999997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0" t="s">
        <v>40</v>
      </c>
      <c r="B68" s="21"/>
      <c r="C68" s="21"/>
    </row>
    <row r="71" spans="1:4" x14ac:dyDescent="0.2">
      <c r="A71" s="22" t="s">
        <v>52</v>
      </c>
      <c r="B71" s="22" t="s">
        <v>52</v>
      </c>
      <c r="C71" s="22"/>
      <c r="D71" s="23"/>
    </row>
    <row r="72" spans="1:4" x14ac:dyDescent="0.2">
      <c r="A72" s="22"/>
      <c r="B72" s="22"/>
      <c r="C72" s="22"/>
      <c r="D72" s="23"/>
    </row>
    <row r="73" spans="1:4" x14ac:dyDescent="0.2">
      <c r="A73" s="22" t="s">
        <v>53</v>
      </c>
      <c r="B73" s="22" t="s">
        <v>53</v>
      </c>
      <c r="C73" s="22"/>
      <c r="D73" s="23"/>
    </row>
    <row r="74" spans="1:4" x14ac:dyDescent="0.2">
      <c r="A74" s="22" t="s">
        <v>54</v>
      </c>
      <c r="B74" s="22" t="s">
        <v>55</v>
      </c>
      <c r="C74" s="22"/>
      <c r="D74" s="23"/>
    </row>
    <row r="75" spans="1:4" x14ac:dyDescent="0.2">
      <c r="A75" s="22" t="s">
        <v>56</v>
      </c>
      <c r="B75" s="22" t="s">
        <v>57</v>
      </c>
      <c r="C75" s="22"/>
      <c r="D75" s="23"/>
    </row>
  </sheetData>
  <sheetProtection formatCells="0" formatColumns="0" formatRows="0" autoFilter="0"/>
  <mergeCells count="2">
    <mergeCell ref="A1:C1"/>
    <mergeCell ref="A68:C68"/>
  </mergeCells>
  <pageMargins left="0.25" right="0.25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5be96a9-161b-45e5-8955-82d7971c9a35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server-dif</cp:lastModifiedBy>
  <cp:revision/>
  <cp:lastPrinted>2022-10-07T19:23:51Z</cp:lastPrinted>
  <dcterms:created xsi:type="dcterms:W3CDTF">2012-12-11T20:31:36Z</dcterms:created>
  <dcterms:modified xsi:type="dcterms:W3CDTF">2022-10-07T19:23:58Z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