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VAC2022BUENO\SEVACTRIM32022\CUENTAPUBLICA\"/>
    </mc:Choice>
  </mc:AlternateContent>
  <bookViews>
    <workbookView xWindow="-120" yWindow="-120" windowWidth="20730" windowHeight="110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E13" i="6" l="1"/>
  <c r="G69" i="6" l="1"/>
  <c r="F69" i="6"/>
  <c r="E69" i="6"/>
  <c r="D69" i="6"/>
  <c r="C69" i="6"/>
  <c r="G65" i="6"/>
  <c r="F65" i="6"/>
  <c r="E65" i="6"/>
  <c r="D65" i="6"/>
  <c r="C65" i="6"/>
  <c r="G57" i="6"/>
  <c r="F57" i="6"/>
  <c r="E57" i="6"/>
  <c r="D57" i="6"/>
  <c r="C57" i="6"/>
  <c r="G53" i="6"/>
  <c r="F53" i="6"/>
  <c r="E53" i="6"/>
  <c r="D53" i="6"/>
  <c r="C53" i="6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D13" i="6"/>
  <c r="C13" i="6"/>
  <c r="G5" i="6"/>
  <c r="F5" i="6"/>
  <c r="E5" i="6"/>
  <c r="D5" i="6"/>
  <c r="C5" i="6"/>
  <c r="B69" i="6"/>
  <c r="B65" i="6"/>
  <c r="B57" i="6"/>
  <c r="B53" i="6"/>
  <c r="B43" i="6"/>
  <c r="B33" i="6"/>
  <c r="B23" i="6"/>
  <c r="B13" i="6"/>
  <c r="B5" i="6"/>
</calcChain>
</file>

<file path=xl/sharedStrings.xml><?xml version="1.0" encoding="utf-8"?>
<sst xmlns="http://schemas.openxmlformats.org/spreadsheetml/2006/main" count="239" uniqueCount="152">
  <si>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</si>
  <si>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</si>
  <si>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</si>
  <si>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</si>
  <si>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</si>
  <si>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</si>
  <si>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</si>
  <si>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</si>
  <si>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</si>
  <si>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</si>
  <si>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</si>
  <si>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</si>
  <si>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</si>
  <si>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</si>
  <si>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</si>
  <si>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</si>
  <si>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</si>
  <si>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</si>
  <si>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</si>
  <si>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</si>
  <si>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</si>
  <si>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</si>
  <si>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</si>
  <si>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</si>
  <si>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</si>
  <si>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</si>
  <si>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</si>
  <si>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</si>
  <si>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</si>
  <si>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</si>
  <si>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</si>
  <si>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</si>
  <si>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</si>
  <si>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</si>
  <si>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</si>
  <si>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</si>
  <si>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</si>
  <si>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</si>
  <si>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</si>
  <si>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</si>
  <si>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</si>
  <si>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</si>
  <si>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</si>
  <si>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</si>
  <si>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</si>
  <si>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</si>
  <si>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</si>
  <si>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</si>
  <si>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</si>
  <si>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</si>
  <si>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</si>
  <si>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</si>
  <si>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</si>
  <si>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</si>
  <si>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</si>
  <si>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</si>
  <si>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</si>
  <si>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</si>
  <si>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</si>
  <si>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</si>
  <si>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</si>
  <si>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</si>
  <si>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</si>
  <si>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</si>
  <si>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</si>
  <si>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</si>
  <si>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</si>
  <si>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</si>
  <si>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</si>
  <si>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</si>
  <si>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</si>
  <si>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</si>
  <si>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</si>
  <si>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</si>
  <si>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</si>
  <si>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</si>
  <si>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</si>
  <si>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</si>
  <si>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</si>
  <si>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</si>
  <si>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</si>
  <si>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</si>
  <si>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</si>
  <si>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</si>
  <si>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</si>
  <si>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</si>
  <si>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</si>
  <si>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</si>
  <si>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</si>
  <si>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</si>
  <si>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</si>
  <si>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</si>
  <si>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</si>
  <si>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</si>
  <si>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</si>
  <si>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</si>
  <si>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</si>
  <si>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</si>
  <si>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</si>
  <si>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</si>
  <si>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</si>
  <si>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</si>
  <si>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</si>
  <si>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</si>
  <si>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</si>
  <si>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</si>
  <si>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</si>
  <si>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</si>
  <si>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</si>
  <si>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</si>
  <si>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</si>
  <si>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</si>
  <si>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</si>
  <si>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</si>
  <si>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</si>
  <si>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</si>
  <si>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</si>
  <si>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</si>
  <si>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</si>
  <si>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</si>
  <si>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</si>
  <si>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</si>
  <si>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</si>
  <si>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</si>
  <si>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</si>
  <si>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</si>
  <si>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</si>
  <si>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</si>
  <si>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SISTEMA PARA EL DESARROLLO INTEGRAL DE LA FAMILIA DEL MUNICIPIO DE TARIMORO, GTO.
ESTADO ANALÍTICO DEL EJERCICIO DEL PRESUPUESTO DE EGRESOS POR OBJETO DEL GASTO (CAPÍTULO Y CONCEPTO)
 AL 30 DE SEPTIEMBRE DEL 2022</t>
  </si>
  <si>
    <t>SISTEMA PARA EL DESARROLLO INTEGRAL DE LA FAMILIA DEL MUNICIPIO DE TARIMORO, GTO.
ESTADO ANALÍTICO DEL EJERCICIO DEL PRESUPUESTO DE EGRESOS 
CLASIFICACIÓN ECONÓMICA (POR TIPO DE GASTO)
 DEL 1 DE ENERO DEL 2022 AL 30 DE SEPTIEMBRE DEL 2022</t>
  </si>
  <si>
    <t>SISTEMA PARA EL DESARROLLO INTEGRAL DE LA FAMILIA DEL MUNICIPIO DE TARIMORO, GTO.
ESTADO ANALÍTICO DEL EJERCICIO DEL PRESUPUESTO DE EGRESOS 
CLASIFICACIÓN FUNCIONAL (FINALIDAD Y FUNCIÓN)
 DEL 01 DE ENERO DEL 2022 AL 30 DE SEPTIEMBRE DEL 2022</t>
  </si>
  <si>
    <t>SECTOR PARAESTATAL DEL GOBIERNO MUNICIPAL DE SISTEMA PARA EL DESARROLLO INTEGRAL DE LA FAMILIA DEL MUNICIPIO DE TARIMORO, GTO.
ESTADO ANALÍTICO DEL EJERCICIO DEL PRESUPUESTO DE EGRESOS 
CLASIFICACIÓN ADMINISTRATIVA
DEL 1 DE ENERO DEL 2022 AL 30 DE SEPTIEMBRE DEL 2022</t>
  </si>
  <si>
    <t>GOBIERNO MUNICIPAL DE SISTEMA PARA EL DESARROLLO INTEGRAL DE LA FAMILIA DEL MUNICIPIO DE TARIMORO, GTO.
ESTADO ANALÍTICO DEL EJERCICIO DEL PRESUPUESTO DE EGRESOS 
CLASIFICACIÓN ADMINISTRATIVA
DEL 1 DE ENERO DEL 2022 AL 30 DE SEPTIEMBRE DEL 2022</t>
  </si>
  <si>
    <t>00511 DIRECCION GENERAL</t>
  </si>
  <si>
    <t>00512 PROCURADURIA</t>
  </si>
  <si>
    <t>00513 ASISTENCIA ALIMENTARIA</t>
  </si>
  <si>
    <t>00514 TRABAJO SOCIAL</t>
  </si>
  <si>
    <t>00515 ADULTOS MAYORES</t>
  </si>
  <si>
    <t>00516 REHABILITACION</t>
  </si>
  <si>
    <t>00522 RED MOVIL</t>
  </si>
  <si>
    <t>00525 CENTROS DE ORIEN FAMILIAR</t>
  </si>
  <si>
    <t>00526 CENTRO GERONTOLOGICO</t>
  </si>
  <si>
    <t>00527 DISCAPACIDAD</t>
  </si>
  <si>
    <t>00529 COORDINACION ADMINITRATIVA</t>
  </si>
  <si>
    <t>SISTEMA PARA EL DESARROLLO INTEGRAL DE LA FAMILIA DEL MUNICIPIO DE TARIMORO, GTO.
ESTADO ANALÍTICO DEL EJERCICIO DEL PRESUPUESTO DE EGRESOS 
CLASIFICACIÓN ADMINISTRATIVA
DEL 1 DE ENERO DEL 2022 AL 30 DE SEPTIEMBRE DEL 2022</t>
  </si>
  <si>
    <t>FIRMA</t>
  </si>
  <si>
    <t>__________________________________</t>
  </si>
  <si>
    <t>DIRECTOR DEL SMDIF</t>
  </si>
  <si>
    <t xml:space="preserve">ADMINISTRADORA DEL SMDIF </t>
  </si>
  <si>
    <t>ING. JOSE ANTONIO HERNANDEZ CANEDO</t>
  </si>
  <si>
    <t>LIC. IRMA DAMAYANTY MARTINEZ MONDRAGON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</si>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</sst>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4" fillId="0" borderId="1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</xf>
    <xf numFmtId="4" fontId="4" fillId="0" borderId="14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4" fontId="8" fillId="0" borderId="13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31">
    <cellStyle name="Euro" xfId="1"/>
    <cellStyle name="Millares 2" xfId="2"/>
    <cellStyle name="Millares 2 2" xfId="3"/>
    <cellStyle name="Millares 2 3" xfId="4"/>
    <cellStyle name="Millares 2 4" xfId="16"/>
    <cellStyle name="Millares 2 4 2" xfId="26"/>
    <cellStyle name="Millares 2 5" xfId="21"/>
    <cellStyle name="Millares 3" xfId="5"/>
    <cellStyle name="Millares 3 2" xfId="17"/>
    <cellStyle name="Millares 3 2 2" xfId="27"/>
    <cellStyle name="Millares 3 3" xfId="22"/>
    <cellStyle name="Moneda 2" xfId="6"/>
    <cellStyle name="Normal" xfId="0" builtinId="0"/>
    <cellStyle name="Normal 2" xfId="7"/>
    <cellStyle name="Normal 2 2" xfId="8"/>
    <cellStyle name="Normal 2 3" xfId="18"/>
    <cellStyle name="Normal 2 3 2" xfId="28"/>
    <cellStyle name="Normal 2 4" xfId="2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0"/>
    <cellStyle name="Normal 6 2 2 2" xfId="30"/>
    <cellStyle name="Normal 6 2 3" xfId="25"/>
    <cellStyle name="Normal 6 3" xfId="19"/>
    <cellStyle name="Normal 6 3 2" xfId="29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showGridLines="0" tabSelected="1" topLeftCell="A64" workbookViewId="0">
      <selection activeCell="A78" sqref="A78:F8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57" t="s">
        <v>128</v>
      </c>
      <c r="B1" s="58"/>
      <c r="C1" s="58"/>
      <c r="D1" s="58"/>
      <c r="E1" s="58"/>
      <c r="F1" s="58"/>
      <c r="G1" s="59"/>
    </row>
    <row r="2" spans="1:7" x14ac:dyDescent="0.2">
      <c r="A2" s="24"/>
      <c r="B2" s="27" t="s">
        <v>0</v>
      </c>
      <c r="C2" s="28"/>
      <c r="D2" s="28"/>
      <c r="E2" s="28"/>
      <c r="F2" s="29"/>
      <c r="G2" s="6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4949636.8</v>
      </c>
      <c r="C5" s="42">
        <f t="shared" ref="C5:G5" si="0">SUM(C6:C12)</f>
        <v>813418.51</v>
      </c>
      <c r="D5" s="42">
        <f t="shared" si="0"/>
        <v>5763055.3099999996</v>
      </c>
      <c r="E5" s="42">
        <f t="shared" si="0"/>
        <v>3003323.76</v>
      </c>
      <c r="F5" s="42">
        <f t="shared" si="0"/>
        <v>3003323.76</v>
      </c>
      <c r="G5" s="42">
        <f t="shared" si="0"/>
        <v>2759731.55</v>
      </c>
    </row>
    <row r="6" spans="1:7" x14ac:dyDescent="0.2">
      <c r="A6" s="38" t="s">
        <v>11</v>
      </c>
      <c r="B6" s="43">
        <v>3221197.77</v>
      </c>
      <c r="C6" s="6">
        <v>-79320.12</v>
      </c>
      <c r="D6" s="6">
        <v>3141877.65</v>
      </c>
      <c r="E6" s="6">
        <v>1866465.99</v>
      </c>
      <c r="F6" s="6">
        <v>1866465.99</v>
      </c>
      <c r="G6" s="6">
        <v>1275411.6599999999</v>
      </c>
    </row>
    <row r="7" spans="1:7" x14ac:dyDescent="0.2">
      <c r="A7" s="38" t="s">
        <v>12</v>
      </c>
      <c r="B7" s="43">
        <v>627564.92000000004</v>
      </c>
      <c r="C7" s="6">
        <v>609078.61</v>
      </c>
      <c r="D7" s="6">
        <v>1236643.53</v>
      </c>
      <c r="E7" s="6">
        <v>907111.24</v>
      </c>
      <c r="F7" s="6">
        <v>907111.24</v>
      </c>
      <c r="G7" s="6">
        <v>329532.28999999998</v>
      </c>
    </row>
    <row r="8" spans="1:7" x14ac:dyDescent="0.2">
      <c r="A8" s="38" t="s">
        <v>13</v>
      </c>
      <c r="B8" s="43">
        <v>636315.11</v>
      </c>
      <c r="C8" s="6">
        <v>0.02</v>
      </c>
      <c r="D8" s="6">
        <v>636315.13</v>
      </c>
      <c r="E8" s="6">
        <v>129086.53</v>
      </c>
      <c r="F8" s="6">
        <v>129086.53</v>
      </c>
      <c r="G8" s="6">
        <v>507228.6</v>
      </c>
    </row>
    <row r="9" spans="1:7" x14ac:dyDescent="0.2">
      <c r="A9" s="38" t="s">
        <v>14</v>
      </c>
      <c r="B9" s="43">
        <v>163559</v>
      </c>
      <c r="C9" s="6">
        <v>0</v>
      </c>
      <c r="D9" s="6">
        <v>163559</v>
      </c>
      <c r="E9" s="6">
        <v>0</v>
      </c>
      <c r="F9" s="6">
        <v>0</v>
      </c>
      <c r="G9" s="6">
        <v>163559</v>
      </c>
    </row>
    <row r="10" spans="1:7" x14ac:dyDescent="0.2">
      <c r="A10" s="38" t="s">
        <v>15</v>
      </c>
      <c r="B10" s="43">
        <v>301000</v>
      </c>
      <c r="C10" s="6">
        <v>283660</v>
      </c>
      <c r="D10" s="6">
        <v>584660</v>
      </c>
      <c r="E10" s="6">
        <v>100660</v>
      </c>
      <c r="F10" s="6">
        <v>100660</v>
      </c>
      <c r="G10" s="6">
        <v>484000</v>
      </c>
    </row>
    <row r="11" spans="1:7" x14ac:dyDescent="0.2">
      <c r="A11" s="38" t="s">
        <v>16</v>
      </c>
      <c r="B11" s="43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38" t="s">
        <v>17</v>
      </c>
      <c r="B12" s="43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41" t="s">
        <v>18</v>
      </c>
      <c r="B13" s="43">
        <f>SUM(B14:B22)</f>
        <v>542773.75</v>
      </c>
      <c r="C13" s="43">
        <f t="shared" ref="C13:G13" si="1">SUM(C14:C22)</f>
        <v>387973.66</v>
      </c>
      <c r="D13" s="43">
        <f t="shared" si="1"/>
        <v>930747.41</v>
      </c>
      <c r="E13" s="49">
        <f t="shared" si="1"/>
        <v>633369.89</v>
      </c>
      <c r="F13" s="43">
        <f t="shared" si="1"/>
        <v>633369.89</v>
      </c>
      <c r="G13" s="43">
        <f t="shared" si="1"/>
        <v>297760.52</v>
      </c>
    </row>
    <row r="14" spans="1:7" x14ac:dyDescent="0.2">
      <c r="A14" s="38" t="s">
        <v>19</v>
      </c>
      <c r="B14" s="43">
        <v>60540</v>
      </c>
      <c r="C14" s="6">
        <v>17177.560000000001</v>
      </c>
      <c r="D14" s="6">
        <v>77717.56</v>
      </c>
      <c r="E14" s="6">
        <v>42597.16</v>
      </c>
      <c r="F14" s="6">
        <v>42597.16</v>
      </c>
      <c r="G14" s="6">
        <v>35503.4</v>
      </c>
    </row>
    <row r="15" spans="1:7" x14ac:dyDescent="0.2">
      <c r="A15" s="38" t="s">
        <v>20</v>
      </c>
      <c r="B15" s="43">
        <v>0</v>
      </c>
      <c r="C15" s="6">
        <v>5000</v>
      </c>
      <c r="D15" s="6">
        <v>5000</v>
      </c>
      <c r="E15" s="6">
        <v>948.99</v>
      </c>
      <c r="F15" s="6">
        <v>948.99</v>
      </c>
      <c r="G15" s="6">
        <v>4051.01</v>
      </c>
    </row>
    <row r="16" spans="1:7" x14ac:dyDescent="0.2">
      <c r="A16" s="38" t="s">
        <v>21</v>
      </c>
      <c r="B16" s="43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">
      <c r="A17" s="38" t="s">
        <v>22</v>
      </c>
      <c r="B17" s="43">
        <v>67986</v>
      </c>
      <c r="C17" s="6">
        <v>-11956.15</v>
      </c>
      <c r="D17" s="6">
        <v>56029.85</v>
      </c>
      <c r="E17" s="6">
        <v>36107.01</v>
      </c>
      <c r="F17" s="6">
        <v>36107.01</v>
      </c>
      <c r="G17" s="6">
        <v>19922.84</v>
      </c>
    </row>
    <row r="18" spans="1:7" x14ac:dyDescent="0.2">
      <c r="A18" s="38" t="s">
        <v>23</v>
      </c>
      <c r="B18" s="43">
        <v>22000</v>
      </c>
      <c r="C18" s="6">
        <v>-4000</v>
      </c>
      <c r="D18" s="6">
        <v>18000</v>
      </c>
      <c r="E18" s="6">
        <v>11453</v>
      </c>
      <c r="F18" s="6">
        <v>11453</v>
      </c>
      <c r="G18" s="6">
        <v>6547</v>
      </c>
    </row>
    <row r="19" spans="1:7" x14ac:dyDescent="0.2">
      <c r="A19" s="38" t="s">
        <v>24</v>
      </c>
      <c r="B19" s="43">
        <v>255500</v>
      </c>
      <c r="C19" s="6">
        <v>279500</v>
      </c>
      <c r="D19" s="6">
        <v>535000</v>
      </c>
      <c r="E19" s="6">
        <v>377534.94</v>
      </c>
      <c r="F19" s="6">
        <v>377534.94</v>
      </c>
      <c r="G19" s="6">
        <v>157465.06</v>
      </c>
    </row>
    <row r="20" spans="1:7" x14ac:dyDescent="0.2">
      <c r="A20" s="38" t="s">
        <v>25</v>
      </c>
      <c r="B20" s="43">
        <v>6000</v>
      </c>
      <c r="C20" s="6">
        <v>5000</v>
      </c>
      <c r="D20" s="6">
        <v>11000</v>
      </c>
      <c r="E20" s="6">
        <v>0</v>
      </c>
      <c r="F20" s="6">
        <v>0</v>
      </c>
      <c r="G20" s="6">
        <v>11000</v>
      </c>
    </row>
    <row r="21" spans="1:7" x14ac:dyDescent="0.2">
      <c r="A21" s="38" t="s">
        <v>26</v>
      </c>
      <c r="B21" s="43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</row>
    <row r="22" spans="1:7" x14ac:dyDescent="0.2">
      <c r="A22" s="38" t="s">
        <v>27</v>
      </c>
      <c r="B22" s="43">
        <v>130747.75</v>
      </c>
      <c r="C22" s="6">
        <v>97252.25</v>
      </c>
      <c r="D22" s="6">
        <v>228000</v>
      </c>
      <c r="E22" s="6">
        <v>164728.79</v>
      </c>
      <c r="F22" s="6">
        <v>164728.79</v>
      </c>
      <c r="G22" s="6">
        <v>63271.21</v>
      </c>
    </row>
    <row r="23" spans="1:7" x14ac:dyDescent="0.2">
      <c r="A23" s="41" t="s">
        <v>28</v>
      </c>
      <c r="B23" s="43">
        <f>SUM(B24:B32)</f>
        <v>369774.49</v>
      </c>
      <c r="C23" s="43">
        <f t="shared" ref="C23:G23" si="2">SUM(C24:C32)</f>
        <v>296401.29000000004</v>
      </c>
      <c r="D23" s="43">
        <f t="shared" si="2"/>
        <v>666175.77999999991</v>
      </c>
      <c r="E23" s="43">
        <f t="shared" si="2"/>
        <v>496976.61</v>
      </c>
      <c r="F23" s="43">
        <f t="shared" si="2"/>
        <v>496977.00999999995</v>
      </c>
      <c r="G23" s="43">
        <f t="shared" si="2"/>
        <v>169199.17</v>
      </c>
    </row>
    <row r="24" spans="1:7" x14ac:dyDescent="0.2">
      <c r="A24" s="38" t="s">
        <v>29</v>
      </c>
      <c r="B24" s="43">
        <v>31000</v>
      </c>
      <c r="C24" s="6">
        <v>10000</v>
      </c>
      <c r="D24" s="6">
        <v>41000</v>
      </c>
      <c r="E24" s="6">
        <v>24849</v>
      </c>
      <c r="F24" s="6">
        <v>24849</v>
      </c>
      <c r="G24" s="6">
        <v>16151</v>
      </c>
    </row>
    <row r="25" spans="1:7" x14ac:dyDescent="0.2">
      <c r="A25" s="38" t="s">
        <v>30</v>
      </c>
      <c r="B25" s="43">
        <v>20000</v>
      </c>
      <c r="C25" s="6">
        <v>40000</v>
      </c>
      <c r="D25" s="6">
        <v>60000</v>
      </c>
      <c r="E25" s="6">
        <v>28327.200000000001</v>
      </c>
      <c r="F25" s="6">
        <v>28327.200000000001</v>
      </c>
      <c r="G25" s="6">
        <v>31672.799999999999</v>
      </c>
    </row>
    <row r="26" spans="1:7" x14ac:dyDescent="0.2">
      <c r="A26" s="38" t="s">
        <v>31</v>
      </c>
      <c r="B26" s="43">
        <v>22274.49</v>
      </c>
      <c r="C26" s="6">
        <v>2000</v>
      </c>
      <c r="D26" s="6">
        <v>24274.49</v>
      </c>
      <c r="E26" s="6">
        <v>19502.990000000002</v>
      </c>
      <c r="F26" s="6">
        <v>19502.990000000002</v>
      </c>
      <c r="G26" s="6">
        <v>4771.5</v>
      </c>
    </row>
    <row r="27" spans="1:7" x14ac:dyDescent="0.2">
      <c r="A27" s="38" t="s">
        <v>32</v>
      </c>
      <c r="B27" s="43">
        <v>47000</v>
      </c>
      <c r="C27" s="6">
        <v>10000</v>
      </c>
      <c r="D27" s="6">
        <v>57000</v>
      </c>
      <c r="E27" s="6">
        <v>74478.44</v>
      </c>
      <c r="F27" s="6">
        <v>74478.44</v>
      </c>
      <c r="G27" s="6">
        <v>-17478.439999999999</v>
      </c>
    </row>
    <row r="28" spans="1:7" x14ac:dyDescent="0.2">
      <c r="A28" s="38" t="s">
        <v>33</v>
      </c>
      <c r="B28" s="43">
        <v>0</v>
      </c>
      <c r="C28" s="6">
        <v>5000</v>
      </c>
      <c r="D28" s="6">
        <v>5000</v>
      </c>
      <c r="E28" s="6">
        <v>4060</v>
      </c>
      <c r="F28" s="6">
        <v>4060</v>
      </c>
      <c r="G28" s="6">
        <v>940</v>
      </c>
    </row>
    <row r="29" spans="1:7" x14ac:dyDescent="0.2">
      <c r="A29" s="38" t="s">
        <v>34</v>
      </c>
      <c r="B29" s="43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38" t="s">
        <v>35</v>
      </c>
      <c r="B30" s="43">
        <v>3000</v>
      </c>
      <c r="C30" s="6">
        <v>7000</v>
      </c>
      <c r="D30" s="6">
        <v>10000</v>
      </c>
      <c r="E30" s="6">
        <v>4738</v>
      </c>
      <c r="F30" s="6">
        <v>4738</v>
      </c>
      <c r="G30" s="6">
        <v>5262</v>
      </c>
    </row>
    <row r="31" spans="1:7" x14ac:dyDescent="0.2">
      <c r="A31" s="38" t="s">
        <v>36</v>
      </c>
      <c r="B31" s="43">
        <v>225000</v>
      </c>
      <c r="C31" s="6">
        <v>151443.92000000001</v>
      </c>
      <c r="D31" s="6">
        <v>376443.92</v>
      </c>
      <c r="E31" s="6">
        <v>257378.46</v>
      </c>
      <c r="F31" s="6">
        <v>257378.46</v>
      </c>
      <c r="G31" s="6">
        <v>119065.46</v>
      </c>
    </row>
    <row r="32" spans="1:7" x14ac:dyDescent="0.2">
      <c r="A32" s="38" t="s">
        <v>37</v>
      </c>
      <c r="B32" s="43">
        <v>21500</v>
      </c>
      <c r="C32" s="6">
        <v>70957.37</v>
      </c>
      <c r="D32" s="6">
        <v>92457.37</v>
      </c>
      <c r="E32" s="6">
        <v>83642.52</v>
      </c>
      <c r="F32" s="6">
        <v>83642.92</v>
      </c>
      <c r="G32" s="6">
        <v>8814.85</v>
      </c>
    </row>
    <row r="33" spans="1:7" x14ac:dyDescent="0.2">
      <c r="A33" s="41" t="s">
        <v>38</v>
      </c>
      <c r="B33" s="43">
        <f>SUM(B34:B42)</f>
        <v>480000</v>
      </c>
      <c r="C33" s="43">
        <f t="shared" ref="C33:G33" si="3">SUM(C34:C42)</f>
        <v>129200</v>
      </c>
      <c r="D33" s="43">
        <f t="shared" si="3"/>
        <v>609200</v>
      </c>
      <c r="E33" s="43">
        <f t="shared" si="3"/>
        <v>121654.12999999999</v>
      </c>
      <c r="F33" s="43">
        <f t="shared" si="3"/>
        <v>121654.12999999999</v>
      </c>
      <c r="G33" s="43">
        <f t="shared" si="3"/>
        <v>487545.87</v>
      </c>
    </row>
    <row r="34" spans="1:7" x14ac:dyDescent="0.2">
      <c r="A34" s="38" t="s">
        <v>39</v>
      </c>
      <c r="B34" s="43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8" t="s">
        <v>40</v>
      </c>
      <c r="B35" s="43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8" t="s">
        <v>41</v>
      </c>
      <c r="B36" s="43">
        <v>470000</v>
      </c>
      <c r="C36" s="6">
        <v>134200</v>
      </c>
      <c r="D36" s="6">
        <v>604200</v>
      </c>
      <c r="E36" s="6">
        <v>118472.9</v>
      </c>
      <c r="F36" s="6">
        <v>118472.9</v>
      </c>
      <c r="G36" s="6">
        <v>485727.1</v>
      </c>
    </row>
    <row r="37" spans="1:7" x14ac:dyDescent="0.2">
      <c r="A37" s="38" t="s">
        <v>42</v>
      </c>
      <c r="B37" s="43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8" t="s">
        <v>43</v>
      </c>
      <c r="B38" s="43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8" t="s">
        <v>44</v>
      </c>
      <c r="B39" s="43">
        <v>10000</v>
      </c>
      <c r="C39" s="6">
        <v>-5000</v>
      </c>
      <c r="D39" s="6">
        <v>5000</v>
      </c>
      <c r="E39" s="6">
        <v>3181.23</v>
      </c>
      <c r="F39" s="6">
        <v>3181.23</v>
      </c>
      <c r="G39" s="6">
        <v>1818.77</v>
      </c>
    </row>
    <row r="40" spans="1:7" x14ac:dyDescent="0.2">
      <c r="A40" s="38" t="s">
        <v>45</v>
      </c>
      <c r="B40" s="43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8" t="s">
        <v>46</v>
      </c>
      <c r="B41" s="43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8" t="s">
        <v>47</v>
      </c>
      <c r="B42" s="43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41" t="s">
        <v>48</v>
      </c>
      <c r="B43" s="43">
        <f>SUM(B44:B52)</f>
        <v>14335.91</v>
      </c>
      <c r="C43" s="43">
        <f t="shared" ref="C43:G43" si="4">SUM(C44:C52)</f>
        <v>40664.089999999997</v>
      </c>
      <c r="D43" s="43">
        <f t="shared" si="4"/>
        <v>55000</v>
      </c>
      <c r="E43" s="43">
        <f t="shared" si="4"/>
        <v>7066.14</v>
      </c>
      <c r="F43" s="43">
        <f t="shared" si="4"/>
        <v>7066.14</v>
      </c>
      <c r="G43" s="43">
        <f t="shared" si="4"/>
        <v>47933.86</v>
      </c>
    </row>
    <row r="44" spans="1:7" x14ac:dyDescent="0.2">
      <c r="A44" s="38" t="s">
        <v>49</v>
      </c>
      <c r="B44" s="43">
        <v>14335.91</v>
      </c>
      <c r="C44" s="6">
        <v>40664.089999999997</v>
      </c>
      <c r="D44" s="6">
        <v>55000</v>
      </c>
      <c r="E44" s="6">
        <v>7066.14</v>
      </c>
      <c r="F44" s="6">
        <v>7066.14</v>
      </c>
      <c r="G44" s="6">
        <v>47933.86</v>
      </c>
    </row>
    <row r="45" spans="1:7" x14ac:dyDescent="0.2">
      <c r="A45" s="38" t="s">
        <v>50</v>
      </c>
      <c r="B45" s="43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8" t="s">
        <v>51</v>
      </c>
      <c r="B46" s="43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8" t="s">
        <v>52</v>
      </c>
      <c r="B47" s="43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8" t="s">
        <v>53</v>
      </c>
      <c r="B48" s="43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8" t="s">
        <v>54</v>
      </c>
      <c r="B49" s="43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8" t="s">
        <v>55</v>
      </c>
      <c r="B50" s="43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8" t="s">
        <v>56</v>
      </c>
      <c r="B51" s="43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8" t="s">
        <v>57</v>
      </c>
      <c r="B52" s="43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41" t="s">
        <v>58</v>
      </c>
      <c r="B53" s="43">
        <f>SUM(B54:B56)</f>
        <v>0</v>
      </c>
      <c r="C53" s="43">
        <f t="shared" ref="C53:G53" si="5">SUM(C54:C56)</f>
        <v>0</v>
      </c>
      <c r="D53" s="43">
        <f t="shared" si="5"/>
        <v>0</v>
      </c>
      <c r="E53" s="43">
        <f t="shared" si="5"/>
        <v>0</v>
      </c>
      <c r="F53" s="43">
        <f t="shared" si="5"/>
        <v>0</v>
      </c>
      <c r="G53" s="43">
        <f t="shared" si="5"/>
        <v>0</v>
      </c>
    </row>
    <row r="54" spans="1:7" x14ac:dyDescent="0.2">
      <c r="A54" s="38" t="s">
        <v>59</v>
      </c>
      <c r="B54" s="43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8" t="s">
        <v>60</v>
      </c>
      <c r="B55" s="43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8" t="s">
        <v>61</v>
      </c>
      <c r="B56" s="43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41" t="s">
        <v>62</v>
      </c>
      <c r="B57" s="43">
        <f>SUM(B58:B64)</f>
        <v>0</v>
      </c>
      <c r="C57" s="43">
        <f t="shared" ref="C57:G57" si="6">SUM(C58:C64)</f>
        <v>0</v>
      </c>
      <c r="D57" s="43">
        <f t="shared" si="6"/>
        <v>0</v>
      </c>
      <c r="E57" s="43">
        <f t="shared" si="6"/>
        <v>0</v>
      </c>
      <c r="F57" s="43">
        <f t="shared" si="6"/>
        <v>0</v>
      </c>
      <c r="G57" s="43">
        <f t="shared" si="6"/>
        <v>0</v>
      </c>
    </row>
    <row r="58" spans="1:7" x14ac:dyDescent="0.2">
      <c r="A58" s="38" t="s">
        <v>63</v>
      </c>
      <c r="B58" s="43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8" t="s">
        <v>64</v>
      </c>
      <c r="B59" s="43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8" t="s">
        <v>65</v>
      </c>
      <c r="B60" s="43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8" t="s">
        <v>66</v>
      </c>
      <c r="B61" s="43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8" t="s">
        <v>67</v>
      </c>
      <c r="B62" s="43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8" t="s">
        <v>68</v>
      </c>
      <c r="B63" s="43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8" t="s">
        <v>69</v>
      </c>
      <c r="B64" s="43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41" t="s">
        <v>70</v>
      </c>
      <c r="B65" s="43">
        <f>SUM(B66:B68)</f>
        <v>0</v>
      </c>
      <c r="C65" s="43">
        <f t="shared" ref="C65:G65" si="7">SUM(C66:C68)</f>
        <v>379864.06</v>
      </c>
      <c r="D65" s="43">
        <f t="shared" si="7"/>
        <v>379864.06</v>
      </c>
      <c r="E65" s="43">
        <f t="shared" si="7"/>
        <v>379866.06</v>
      </c>
      <c r="F65" s="43">
        <f t="shared" si="7"/>
        <v>379866.06</v>
      </c>
      <c r="G65" s="43">
        <f t="shared" si="7"/>
        <v>-2</v>
      </c>
    </row>
    <row r="66" spans="1:7" x14ac:dyDescent="0.2">
      <c r="A66" s="38" t="s">
        <v>71</v>
      </c>
      <c r="B66" s="43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8" t="s">
        <v>72</v>
      </c>
      <c r="B67" s="43">
        <v>0</v>
      </c>
      <c r="C67" s="6">
        <v>379864.06</v>
      </c>
      <c r="D67" s="6">
        <v>379864.06</v>
      </c>
      <c r="E67" s="6">
        <v>379866.06</v>
      </c>
      <c r="F67" s="6">
        <v>379866.06</v>
      </c>
      <c r="G67" s="6">
        <v>-2</v>
      </c>
    </row>
    <row r="68" spans="1:7" x14ac:dyDescent="0.2">
      <c r="A68" s="38" t="s">
        <v>73</v>
      </c>
      <c r="B68" s="43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41" t="s">
        <v>74</v>
      </c>
      <c r="B69" s="43">
        <f>SUM(B70:B76)</f>
        <v>0</v>
      </c>
      <c r="C69" s="43">
        <f t="shared" ref="C69:G69" si="8">SUM(C70:C76)</f>
        <v>0</v>
      </c>
      <c r="D69" s="43">
        <f t="shared" si="8"/>
        <v>0</v>
      </c>
      <c r="E69" s="43">
        <f t="shared" si="8"/>
        <v>0</v>
      </c>
      <c r="F69" s="43">
        <f t="shared" si="8"/>
        <v>0</v>
      </c>
      <c r="G69" s="43">
        <f t="shared" si="8"/>
        <v>0</v>
      </c>
    </row>
    <row r="70" spans="1:7" x14ac:dyDescent="0.2">
      <c r="A70" s="38" t="s">
        <v>75</v>
      </c>
      <c r="B70" s="43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8" t="s">
        <v>76</v>
      </c>
      <c r="B71" s="43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8" t="s">
        <v>77</v>
      </c>
      <c r="B72" s="43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8" t="s">
        <v>78</v>
      </c>
      <c r="B73" s="43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8" t="s">
        <v>79</v>
      </c>
      <c r="B74" s="43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8" t="s">
        <v>80</v>
      </c>
      <c r="B75" s="43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9" t="s">
        <v>81</v>
      </c>
      <c r="B76" s="44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40" t="s">
        <v>82</v>
      </c>
      <c r="B77" s="8">
        <v>6356520.9500000002</v>
      </c>
      <c r="C77" s="8">
        <v>2047521.61</v>
      </c>
      <c r="D77" s="8">
        <v>8404042.5600000005</v>
      </c>
      <c r="E77" s="52">
        <v>4642256.99</v>
      </c>
      <c r="F77" s="8">
        <v>4642256.99</v>
      </c>
      <c r="G77" s="8">
        <v>3762168.97</v>
      </c>
    </row>
    <row r="78" spans="1:7" ht="12.75" x14ac:dyDescent="0.2">
      <c r="A78" s="56" t="s">
        <v>151</v>
      </c>
      <c r="E78" s="54"/>
    </row>
    <row r="83" spans="1:4" x14ac:dyDescent="0.2">
      <c r="A83" s="55" t="s">
        <v>145</v>
      </c>
      <c r="B83" s="55" t="s">
        <v>145</v>
      </c>
      <c r="C83" s="55"/>
      <c r="D83" s="47"/>
    </row>
    <row r="84" spans="1:4" x14ac:dyDescent="0.2">
      <c r="A84" s="55"/>
      <c r="B84" s="55"/>
      <c r="C84" s="55"/>
      <c r="D84" s="47"/>
    </row>
    <row r="85" spans="1:4" x14ac:dyDescent="0.2">
      <c r="A85" s="55" t="s">
        <v>146</v>
      </c>
      <c r="B85" s="55" t="s">
        <v>146</v>
      </c>
      <c r="C85" s="55"/>
      <c r="D85" s="47"/>
    </row>
    <row r="86" spans="1:4" x14ac:dyDescent="0.2">
      <c r="A86" s="55" t="s">
        <v>147</v>
      </c>
      <c r="B86" s="55" t="s">
        <v>148</v>
      </c>
      <c r="C86" s="55"/>
      <c r="D86" s="47"/>
    </row>
    <row r="87" spans="1:4" x14ac:dyDescent="0.2">
      <c r="A87" s="55" t="s">
        <v>149</v>
      </c>
      <c r="B87" s="55" t="s">
        <v>150</v>
      </c>
      <c r="C87" s="55"/>
      <c r="D87" s="47"/>
    </row>
    <row r="88" spans="1:4" x14ac:dyDescent="0.2">
      <c r="A88" s="47"/>
      <c r="B88" s="47"/>
      <c r="C88" s="47"/>
      <c r="D88" s="47"/>
    </row>
  </sheetData>
  <sheetProtection formatCells="0" formatColumns="0" formatRows="0" autoFilter="0"/>
  <mergeCells count="2">
    <mergeCell ref="A1:G1"/>
    <mergeCell ref="G2:G3"/>
  </mergeCells>
  <printOptions horizontalCentered="1"/>
  <pageMargins left="0.25" right="0.25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workbookViewId="0">
      <selection activeCell="G16" sqref="G16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129</v>
      </c>
      <c r="B1" s="58"/>
      <c r="C1" s="58"/>
      <c r="D1" s="58"/>
      <c r="E1" s="58"/>
      <c r="F1" s="58"/>
      <c r="G1" s="59"/>
    </row>
    <row r="2" spans="1:7" x14ac:dyDescent="0.2">
      <c r="A2" s="24"/>
      <c r="B2" s="27" t="s">
        <v>0</v>
      </c>
      <c r="C2" s="28"/>
      <c r="D2" s="28"/>
      <c r="E2" s="28"/>
      <c r="F2" s="29"/>
      <c r="G2" s="60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6342185.04</v>
      </c>
      <c r="C6" s="6">
        <v>1626993.46</v>
      </c>
      <c r="D6" s="6">
        <v>7969178.5</v>
      </c>
      <c r="E6" s="6">
        <v>4255324.79</v>
      </c>
      <c r="F6" s="6">
        <v>4255324.79</v>
      </c>
      <c r="G6" s="6">
        <v>3714237.11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6">
        <v>14335.91</v>
      </c>
      <c r="C8" s="6">
        <v>420528.15</v>
      </c>
      <c r="D8" s="6">
        <v>434864.06</v>
      </c>
      <c r="E8" s="6">
        <v>386932.2</v>
      </c>
      <c r="F8" s="6">
        <v>386932.2</v>
      </c>
      <c r="G8" s="6">
        <v>47931.86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52">
        <v>6356520.9500000002</v>
      </c>
      <c r="C16" s="52">
        <v>2047521.61</v>
      </c>
      <c r="D16" s="52">
        <v>8404042.5600000005</v>
      </c>
      <c r="E16" s="52">
        <v>4642256.99</v>
      </c>
      <c r="F16" s="52">
        <v>4642256.99</v>
      </c>
      <c r="G16" s="52">
        <v>3762168.97</v>
      </c>
    </row>
    <row r="17" spans="1:6" ht="12.75" x14ac:dyDescent="0.2">
      <c r="A17" s="56" t="s">
        <v>151</v>
      </c>
      <c r="B17" s="47"/>
      <c r="C17" s="47"/>
      <c r="D17" s="47"/>
      <c r="E17" s="54"/>
      <c r="F17" s="47"/>
    </row>
    <row r="18" spans="1:6" x14ac:dyDescent="0.2">
      <c r="A18" s="47"/>
      <c r="B18" s="47"/>
      <c r="C18" s="47"/>
      <c r="D18" s="47"/>
      <c r="E18" s="47"/>
      <c r="F18" s="47"/>
    </row>
    <row r="19" spans="1:6" x14ac:dyDescent="0.2">
      <c r="A19" s="47"/>
      <c r="B19" s="47"/>
      <c r="C19" s="47"/>
      <c r="D19" s="47"/>
      <c r="E19" s="47"/>
      <c r="F19" s="47"/>
    </row>
    <row r="20" spans="1:6" x14ac:dyDescent="0.2">
      <c r="A20" s="47"/>
      <c r="B20" s="47"/>
      <c r="C20" s="47"/>
      <c r="D20" s="47"/>
      <c r="E20" s="47"/>
      <c r="F20" s="47"/>
    </row>
    <row r="21" spans="1:6" x14ac:dyDescent="0.2">
      <c r="A21" s="47"/>
      <c r="B21" s="47"/>
      <c r="C21" s="47"/>
      <c r="D21" s="47"/>
      <c r="E21" s="47"/>
      <c r="F21" s="47"/>
    </row>
    <row r="22" spans="1:6" x14ac:dyDescent="0.2">
      <c r="A22" s="55" t="s">
        <v>145</v>
      </c>
      <c r="B22" s="55" t="s">
        <v>145</v>
      </c>
      <c r="C22" s="55"/>
      <c r="D22" s="47"/>
      <c r="E22" s="47"/>
      <c r="F22" s="47"/>
    </row>
    <row r="23" spans="1:6" x14ac:dyDescent="0.2">
      <c r="A23" s="55"/>
      <c r="B23" s="55"/>
      <c r="C23" s="55"/>
      <c r="D23" s="47"/>
      <c r="E23" s="47"/>
      <c r="F23" s="47"/>
    </row>
    <row r="24" spans="1:6" x14ac:dyDescent="0.2">
      <c r="A24" s="55" t="s">
        <v>146</v>
      </c>
      <c r="B24" s="55" t="s">
        <v>146</v>
      </c>
      <c r="C24" s="55"/>
      <c r="D24" s="47"/>
      <c r="E24" s="47"/>
      <c r="F24" s="47"/>
    </row>
    <row r="25" spans="1:6" x14ac:dyDescent="0.2">
      <c r="A25" s="55" t="s">
        <v>147</v>
      </c>
      <c r="B25" s="55" t="s">
        <v>148</v>
      </c>
      <c r="C25" s="55"/>
      <c r="D25" s="47"/>
      <c r="E25" s="47"/>
      <c r="F25" s="47"/>
    </row>
    <row r="26" spans="1:6" x14ac:dyDescent="0.2">
      <c r="A26" s="55" t="s">
        <v>149</v>
      </c>
      <c r="B26" s="55" t="s">
        <v>150</v>
      </c>
      <c r="C26" s="55"/>
      <c r="D26" s="47"/>
      <c r="E26" s="47"/>
      <c r="F26" s="47"/>
    </row>
  </sheetData>
  <sheetProtection formatCells="0" formatColumns="0" formatRows="0" autoFilter="0"/>
  <mergeCells count="2">
    <mergeCell ref="G2:G3"/>
    <mergeCell ref="A1:G1"/>
  </mergeCells>
  <printOptions horizontalCentered="1"/>
  <pageMargins left="0.25" right="0.25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opLeftCell="A52" workbookViewId="0">
      <selection activeCell="B77" sqref="B7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144</v>
      </c>
      <c r="B1" s="58"/>
      <c r="C1" s="58"/>
      <c r="D1" s="58"/>
      <c r="E1" s="58"/>
      <c r="F1" s="58"/>
      <c r="G1" s="59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60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1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2250350.71</v>
      </c>
      <c r="C7" s="6">
        <v>1540598.3</v>
      </c>
      <c r="D7" s="6">
        <v>3790949.01</v>
      </c>
      <c r="E7" s="6">
        <v>2273539.2799999998</v>
      </c>
      <c r="F7" s="6">
        <v>2273539.6800000002</v>
      </c>
      <c r="G7" s="6">
        <v>1517409.73</v>
      </c>
    </row>
    <row r="8" spans="1:7" s="47" customFormat="1" x14ac:dyDescent="0.2">
      <c r="A8" s="31" t="s">
        <v>134</v>
      </c>
      <c r="B8" s="6">
        <v>480973.43</v>
      </c>
      <c r="C8" s="6">
        <v>74080.56</v>
      </c>
      <c r="D8" s="6">
        <v>555053.99</v>
      </c>
      <c r="E8" s="6">
        <v>286720.55</v>
      </c>
      <c r="F8" s="6">
        <v>286720.55</v>
      </c>
      <c r="G8" s="6">
        <v>268333.44</v>
      </c>
    </row>
    <row r="9" spans="1:7" s="47" customFormat="1" x14ac:dyDescent="0.2">
      <c r="A9" s="31" t="s">
        <v>135</v>
      </c>
      <c r="B9" s="6">
        <v>871848.61</v>
      </c>
      <c r="C9" s="6">
        <v>44293.97</v>
      </c>
      <c r="D9" s="6">
        <v>916142.58</v>
      </c>
      <c r="E9" s="6">
        <v>279121.26</v>
      </c>
      <c r="F9" s="6">
        <v>279121.26</v>
      </c>
      <c r="G9" s="6">
        <v>637021.31999999995</v>
      </c>
    </row>
    <row r="10" spans="1:7" s="47" customFormat="1" x14ac:dyDescent="0.2">
      <c r="A10" s="31" t="s">
        <v>136</v>
      </c>
      <c r="B10" s="6">
        <v>644526.18999999994</v>
      </c>
      <c r="C10" s="6">
        <v>55107.9</v>
      </c>
      <c r="D10" s="6">
        <v>699634.09</v>
      </c>
      <c r="E10" s="6">
        <v>408297.63</v>
      </c>
      <c r="F10" s="6">
        <v>408297.63</v>
      </c>
      <c r="G10" s="6">
        <v>291336.46000000002</v>
      </c>
    </row>
    <row r="11" spans="1:7" s="47" customFormat="1" x14ac:dyDescent="0.2">
      <c r="A11" s="31" t="s">
        <v>137</v>
      </c>
      <c r="B11" s="6">
        <v>279577.90000000002</v>
      </c>
      <c r="C11" s="6">
        <v>1743.28</v>
      </c>
      <c r="D11" s="6">
        <v>281321.18</v>
      </c>
      <c r="E11" s="6">
        <v>81710.240000000005</v>
      </c>
      <c r="F11" s="6">
        <v>81710.240000000005</v>
      </c>
      <c r="G11" s="6">
        <v>199610.94</v>
      </c>
    </row>
    <row r="12" spans="1:7" s="47" customFormat="1" x14ac:dyDescent="0.2">
      <c r="A12" s="31" t="s">
        <v>138</v>
      </c>
      <c r="B12" s="6">
        <v>120555.56</v>
      </c>
      <c r="C12" s="6">
        <v>53000</v>
      </c>
      <c r="D12" s="6">
        <v>173555.56</v>
      </c>
      <c r="E12" s="6">
        <v>107208.03</v>
      </c>
      <c r="F12" s="6">
        <v>107208.03</v>
      </c>
      <c r="G12" s="6">
        <v>66347.53</v>
      </c>
    </row>
    <row r="13" spans="1:7" s="47" customFormat="1" x14ac:dyDescent="0.2">
      <c r="A13" s="31" t="s">
        <v>139</v>
      </c>
      <c r="B13" s="6">
        <v>313423.24</v>
      </c>
      <c r="C13" s="6">
        <v>71745.919999999998</v>
      </c>
      <c r="D13" s="6">
        <v>385169.16</v>
      </c>
      <c r="E13" s="6">
        <v>120249.18</v>
      </c>
      <c r="F13" s="6">
        <v>120249.18</v>
      </c>
      <c r="G13" s="6">
        <v>264919.98</v>
      </c>
    </row>
    <row r="14" spans="1:7" s="47" customFormat="1" x14ac:dyDescent="0.2">
      <c r="A14" s="31" t="s">
        <v>140</v>
      </c>
      <c r="B14" s="6">
        <v>170822.24</v>
      </c>
      <c r="C14" s="6">
        <v>-43659.12</v>
      </c>
      <c r="D14" s="6">
        <v>127163.12</v>
      </c>
      <c r="E14" s="6">
        <v>60518.720000000001</v>
      </c>
      <c r="F14" s="6">
        <v>60518.720000000001</v>
      </c>
      <c r="G14" s="6">
        <v>66644.399999999994</v>
      </c>
    </row>
    <row r="15" spans="1:7" s="47" customFormat="1" x14ac:dyDescent="0.2">
      <c r="A15" s="31" t="s">
        <v>141</v>
      </c>
      <c r="B15" s="6">
        <v>470058.43</v>
      </c>
      <c r="C15" s="6">
        <v>31130.47</v>
      </c>
      <c r="D15" s="6">
        <v>501188.9</v>
      </c>
      <c r="E15" s="6">
        <v>421730.03</v>
      </c>
      <c r="F15" s="6">
        <v>421730.03</v>
      </c>
      <c r="G15" s="6">
        <v>79841.87</v>
      </c>
    </row>
    <row r="16" spans="1:7" s="47" customFormat="1" x14ac:dyDescent="0.2">
      <c r="A16" s="31" t="s">
        <v>142</v>
      </c>
      <c r="B16" s="6">
        <v>387967.94</v>
      </c>
      <c r="C16" s="6">
        <v>145498.79999999999</v>
      </c>
      <c r="D16" s="6">
        <v>533466.74</v>
      </c>
      <c r="E16" s="6">
        <v>337364.15</v>
      </c>
      <c r="F16" s="6">
        <v>337364.15</v>
      </c>
      <c r="G16" s="6">
        <v>196102.59</v>
      </c>
    </row>
    <row r="17" spans="1:8" s="47" customFormat="1" x14ac:dyDescent="0.2">
      <c r="A17" s="31" t="s">
        <v>143</v>
      </c>
      <c r="B17" s="6">
        <v>366416.7</v>
      </c>
      <c r="C17" s="6">
        <v>73981.53</v>
      </c>
      <c r="D17" s="6">
        <v>440398.23</v>
      </c>
      <c r="E17" s="6">
        <v>265797.52</v>
      </c>
      <c r="F17" s="6">
        <v>265797.52</v>
      </c>
      <c r="G17" s="6">
        <v>174600.71</v>
      </c>
    </row>
    <row r="18" spans="1:8" s="47" customFormat="1" x14ac:dyDescent="0.2">
      <c r="A18" s="31"/>
      <c r="B18" s="6"/>
      <c r="C18" s="6"/>
      <c r="D18" s="6"/>
      <c r="E18" s="6"/>
      <c r="F18" s="6"/>
      <c r="G18" s="6"/>
    </row>
    <row r="19" spans="1:8" x14ac:dyDescent="0.2">
      <c r="A19" s="31"/>
      <c r="B19" s="7"/>
      <c r="C19" s="7"/>
      <c r="D19" s="7"/>
      <c r="E19" s="7"/>
      <c r="F19" s="7"/>
      <c r="G19" s="7"/>
    </row>
    <row r="20" spans="1:8" x14ac:dyDescent="0.2">
      <c r="A20" s="32" t="s">
        <v>82</v>
      </c>
      <c r="B20" s="12">
        <v>6356520.9500000002</v>
      </c>
      <c r="C20" s="12">
        <v>2047521.61</v>
      </c>
      <c r="D20" s="12">
        <v>8404042.5600000005</v>
      </c>
      <c r="E20" s="53">
        <v>4642256.99</v>
      </c>
      <c r="F20" s="12">
        <v>4642256.99</v>
      </c>
      <c r="G20" s="12">
        <v>3762168.97</v>
      </c>
    </row>
    <row r="23" spans="1:8" ht="45" customHeight="1" x14ac:dyDescent="0.2">
      <c r="A23" s="57" t="s">
        <v>132</v>
      </c>
      <c r="B23" s="58"/>
      <c r="C23" s="58"/>
      <c r="D23" s="58"/>
      <c r="E23" s="58"/>
      <c r="F23" s="58"/>
      <c r="G23" s="59"/>
    </row>
    <row r="25" spans="1:8" x14ac:dyDescent="0.2">
      <c r="A25" s="24"/>
      <c r="B25" s="27" t="s">
        <v>0</v>
      </c>
      <c r="C25" s="28"/>
      <c r="D25" s="28"/>
      <c r="E25" s="28"/>
      <c r="F25" s="29"/>
      <c r="G25" s="60" t="s">
        <v>7</v>
      </c>
    </row>
    <row r="26" spans="1:8" ht="22.5" x14ac:dyDescent="0.2">
      <c r="A26" s="25" t="s">
        <v>1</v>
      </c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61"/>
    </row>
    <row r="27" spans="1:8" x14ac:dyDescent="0.2">
      <c r="A27" s="26"/>
      <c r="B27" s="4">
        <v>1</v>
      </c>
      <c r="C27" s="4">
        <v>2</v>
      </c>
      <c r="D27" s="4" t="s">
        <v>8</v>
      </c>
      <c r="E27" s="4">
        <v>4</v>
      </c>
      <c r="F27" s="4">
        <v>5</v>
      </c>
      <c r="G27" s="4" t="s">
        <v>9</v>
      </c>
    </row>
    <row r="28" spans="1:8" x14ac:dyDescent="0.2">
      <c r="A28" s="15"/>
      <c r="B28" s="16"/>
      <c r="C28" s="16"/>
      <c r="D28" s="16"/>
      <c r="E28" s="16"/>
      <c r="F28" s="16"/>
      <c r="G28" s="16"/>
    </row>
    <row r="29" spans="1:8" x14ac:dyDescent="0.2">
      <c r="A29" s="31" t="s">
        <v>86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45"/>
    </row>
    <row r="30" spans="1:8" x14ac:dyDescent="0.2">
      <c r="A30" s="31" t="s">
        <v>87</v>
      </c>
      <c r="B30" s="17"/>
      <c r="C30" s="17"/>
      <c r="D30" s="17"/>
      <c r="E30" s="17"/>
      <c r="F30" s="17"/>
      <c r="G30" s="17"/>
    </row>
    <row r="31" spans="1:8" x14ac:dyDescent="0.2">
      <c r="A31" s="31" t="s">
        <v>88</v>
      </c>
      <c r="B31" s="17"/>
      <c r="C31" s="17"/>
      <c r="D31" s="17"/>
      <c r="E31" s="17"/>
      <c r="F31" s="17"/>
      <c r="G31" s="17"/>
    </row>
    <row r="32" spans="1:8" x14ac:dyDescent="0.2">
      <c r="A32" s="31" t="s">
        <v>89</v>
      </c>
      <c r="B32" s="17"/>
      <c r="C32" s="17"/>
      <c r="D32" s="17"/>
      <c r="E32" s="17"/>
      <c r="F32" s="17"/>
      <c r="G32" s="17"/>
    </row>
    <row r="33" spans="1:8" x14ac:dyDescent="0.2">
      <c r="A33" s="2"/>
      <c r="B33" s="18"/>
      <c r="C33" s="18"/>
      <c r="D33" s="18"/>
      <c r="E33" s="18"/>
      <c r="F33" s="18"/>
      <c r="G33" s="18"/>
    </row>
    <row r="34" spans="1:8" x14ac:dyDescent="0.2">
      <c r="A34" s="32" t="s">
        <v>82</v>
      </c>
      <c r="B34" s="12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</row>
    <row r="37" spans="1:8" ht="45" customHeight="1" x14ac:dyDescent="0.2">
      <c r="A37" s="57" t="s">
        <v>131</v>
      </c>
      <c r="B37" s="58"/>
      <c r="C37" s="58"/>
      <c r="D37" s="58"/>
      <c r="E37" s="58"/>
      <c r="F37" s="58"/>
      <c r="G37" s="59"/>
    </row>
    <row r="38" spans="1:8" x14ac:dyDescent="0.2">
      <c r="A38" s="24"/>
      <c r="B38" s="27" t="s">
        <v>0</v>
      </c>
      <c r="C38" s="28"/>
      <c r="D38" s="28"/>
      <c r="E38" s="28"/>
      <c r="F38" s="29"/>
      <c r="G38" s="60" t="s">
        <v>7</v>
      </c>
    </row>
    <row r="39" spans="1:8" ht="22.5" x14ac:dyDescent="0.2">
      <c r="A39" s="25" t="s">
        <v>1</v>
      </c>
      <c r="B39" s="3" t="s">
        <v>2</v>
      </c>
      <c r="C39" s="3" t="s">
        <v>3</v>
      </c>
      <c r="D39" s="3" t="s">
        <v>4</v>
      </c>
      <c r="E39" s="3" t="s">
        <v>5</v>
      </c>
      <c r="F39" s="3" t="s">
        <v>6</v>
      </c>
      <c r="G39" s="61"/>
    </row>
    <row r="40" spans="1:8" x14ac:dyDescent="0.2">
      <c r="A40" s="26"/>
      <c r="B40" s="4">
        <v>1</v>
      </c>
      <c r="C40" s="4">
        <v>2</v>
      </c>
      <c r="D40" s="4" t="s">
        <v>8</v>
      </c>
      <c r="E40" s="4">
        <v>4</v>
      </c>
      <c r="F40" s="4">
        <v>5</v>
      </c>
      <c r="G40" s="4" t="s">
        <v>9</v>
      </c>
    </row>
    <row r="41" spans="1:8" x14ac:dyDescent="0.2">
      <c r="A41" s="15"/>
      <c r="B41" s="16"/>
      <c r="C41" s="16"/>
      <c r="D41" s="16"/>
      <c r="E41" s="16"/>
      <c r="F41" s="16"/>
      <c r="G41" s="16"/>
    </row>
    <row r="42" spans="1:8" ht="22.5" x14ac:dyDescent="0.2">
      <c r="A42" s="33" t="s">
        <v>90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8"/>
    </row>
    <row r="43" spans="1:8" x14ac:dyDescent="0.2">
      <c r="A43" s="33"/>
      <c r="B43" s="17"/>
      <c r="C43" s="17"/>
      <c r="D43" s="17"/>
      <c r="E43" s="17"/>
      <c r="F43" s="17"/>
      <c r="G43" s="17"/>
      <c r="H43" s="46"/>
    </row>
    <row r="44" spans="1:8" x14ac:dyDescent="0.2">
      <c r="A44" s="33" t="s">
        <v>91</v>
      </c>
      <c r="B44" s="17"/>
      <c r="C44" s="17"/>
      <c r="D44" s="17"/>
      <c r="E44" s="17"/>
      <c r="F44" s="17"/>
      <c r="G44" s="17"/>
      <c r="H44" s="46"/>
    </row>
    <row r="45" spans="1:8" x14ac:dyDescent="0.2">
      <c r="A45" s="33"/>
      <c r="B45" s="17"/>
      <c r="C45" s="17"/>
      <c r="D45" s="17"/>
      <c r="E45" s="17"/>
      <c r="F45" s="17"/>
      <c r="G45" s="17"/>
      <c r="H45" s="46"/>
    </row>
    <row r="46" spans="1:8" ht="22.5" x14ac:dyDescent="0.2">
      <c r="A46" s="33" t="s">
        <v>92</v>
      </c>
      <c r="B46" s="17">
        <v>6356520.9500000002</v>
      </c>
      <c r="C46" s="17">
        <v>2047521.61</v>
      </c>
      <c r="D46" s="17">
        <v>8404042.5600000005</v>
      </c>
      <c r="E46" s="17">
        <v>4642256.99</v>
      </c>
      <c r="F46" s="17">
        <v>4642256.99</v>
      </c>
      <c r="G46" s="17">
        <v>3762168.97</v>
      </c>
      <c r="H46" s="48"/>
    </row>
    <row r="47" spans="1:8" x14ac:dyDescent="0.2">
      <c r="A47" s="33"/>
      <c r="B47" s="17"/>
      <c r="C47" s="17"/>
      <c r="D47" s="17"/>
      <c r="E47" s="17"/>
      <c r="F47" s="17"/>
      <c r="G47" s="17"/>
      <c r="H47" s="46"/>
    </row>
    <row r="48" spans="1:8" ht="22.5" x14ac:dyDescent="0.2">
      <c r="A48" s="33" t="s">
        <v>93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48"/>
    </row>
    <row r="49" spans="1:8" x14ac:dyDescent="0.2">
      <c r="A49" s="33"/>
      <c r="B49" s="17"/>
      <c r="C49" s="17"/>
      <c r="D49" s="17"/>
      <c r="E49" s="17"/>
      <c r="F49" s="17"/>
      <c r="G49" s="17"/>
      <c r="H49" s="46"/>
    </row>
    <row r="50" spans="1:8" ht="22.5" x14ac:dyDescent="0.2">
      <c r="A50" s="33" t="s">
        <v>94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48"/>
    </row>
    <row r="51" spans="1:8" x14ac:dyDescent="0.2">
      <c r="A51" s="33"/>
      <c r="B51" s="17"/>
      <c r="C51" s="17"/>
      <c r="D51" s="17"/>
      <c r="E51" s="17"/>
      <c r="F51" s="17"/>
      <c r="G51" s="17"/>
      <c r="H51" s="46"/>
    </row>
    <row r="52" spans="1:8" ht="22.5" x14ac:dyDescent="0.2">
      <c r="A52" s="33" t="s">
        <v>95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48"/>
    </row>
    <row r="53" spans="1:8" x14ac:dyDescent="0.2">
      <c r="A53" s="33"/>
      <c r="B53" s="17"/>
      <c r="C53" s="17"/>
      <c r="D53" s="17"/>
      <c r="E53" s="17"/>
      <c r="F53" s="17"/>
      <c r="G53" s="17"/>
      <c r="H53" s="46"/>
    </row>
    <row r="54" spans="1:8" x14ac:dyDescent="0.2">
      <c r="A54" s="33" t="s">
        <v>96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47"/>
    </row>
    <row r="55" spans="1:8" x14ac:dyDescent="0.2">
      <c r="A55" s="34"/>
      <c r="B55" s="18"/>
      <c r="C55" s="18"/>
      <c r="D55" s="18"/>
      <c r="E55" s="18"/>
      <c r="F55" s="18"/>
      <c r="G55" s="18"/>
    </row>
    <row r="56" spans="1:8" x14ac:dyDescent="0.2">
      <c r="A56" s="23" t="s">
        <v>82</v>
      </c>
      <c r="B56" s="12">
        <v>6356520.9500000002</v>
      </c>
      <c r="C56" s="53">
        <v>2047521.61</v>
      </c>
      <c r="D56" s="53">
        <v>8404042.5600000005</v>
      </c>
      <c r="E56" s="53">
        <v>4642256.99</v>
      </c>
      <c r="F56" s="53">
        <v>4642256.99</v>
      </c>
      <c r="G56" s="53">
        <v>3762168.97</v>
      </c>
    </row>
    <row r="58" spans="1:8" ht="12.75" x14ac:dyDescent="0.2">
      <c r="A58" s="56" t="s">
        <v>151</v>
      </c>
      <c r="B58" s="47"/>
      <c r="C58" s="47"/>
      <c r="D58" s="47"/>
      <c r="E58" s="54"/>
      <c r="F58" s="47"/>
      <c r="G58" s="47"/>
    </row>
    <row r="59" spans="1:8" x14ac:dyDescent="0.2">
      <c r="A59" s="47"/>
      <c r="B59" s="47"/>
      <c r="C59" s="47"/>
      <c r="D59" s="47"/>
      <c r="E59" s="47"/>
      <c r="F59" s="47"/>
      <c r="G59" s="47"/>
    </row>
    <row r="60" spans="1:8" x14ac:dyDescent="0.2">
      <c r="A60" s="47"/>
      <c r="B60" s="47"/>
      <c r="C60" s="47"/>
      <c r="D60" s="47"/>
      <c r="E60" s="47"/>
      <c r="F60" s="47"/>
      <c r="G60" s="47"/>
    </row>
    <row r="61" spans="1:8" x14ac:dyDescent="0.2">
      <c r="A61" s="47"/>
      <c r="B61" s="47"/>
      <c r="C61" s="47"/>
      <c r="D61" s="47"/>
      <c r="E61" s="47"/>
      <c r="F61" s="47"/>
      <c r="G61" s="47"/>
    </row>
    <row r="62" spans="1:8" x14ac:dyDescent="0.2">
      <c r="A62" s="47"/>
      <c r="B62" s="47"/>
      <c r="C62" s="47"/>
      <c r="D62" s="47"/>
      <c r="E62" s="47"/>
      <c r="F62" s="47"/>
      <c r="G62" s="47"/>
    </row>
    <row r="63" spans="1:8" x14ac:dyDescent="0.2">
      <c r="A63" s="55" t="s">
        <v>145</v>
      </c>
      <c r="B63" s="55" t="s">
        <v>145</v>
      </c>
      <c r="C63" s="55"/>
      <c r="D63" s="47"/>
      <c r="E63" s="47"/>
      <c r="F63" s="47"/>
      <c r="G63" s="47"/>
    </row>
    <row r="64" spans="1:8" x14ac:dyDescent="0.2">
      <c r="A64" s="55"/>
      <c r="B64" s="55"/>
      <c r="C64" s="55"/>
      <c r="D64" s="47"/>
      <c r="E64" s="47"/>
      <c r="F64" s="47"/>
      <c r="G64" s="47"/>
    </row>
    <row r="65" spans="1:7" x14ac:dyDescent="0.2">
      <c r="A65" s="55" t="s">
        <v>146</v>
      </c>
      <c r="B65" s="55" t="s">
        <v>146</v>
      </c>
      <c r="C65" s="55"/>
      <c r="D65" s="47"/>
      <c r="E65" s="47"/>
      <c r="F65" s="47"/>
      <c r="G65" s="47"/>
    </row>
    <row r="66" spans="1:7" x14ac:dyDescent="0.2">
      <c r="A66" s="55" t="s">
        <v>147</v>
      </c>
      <c r="B66" s="55" t="s">
        <v>148</v>
      </c>
      <c r="C66" s="55"/>
      <c r="D66" s="47"/>
      <c r="E66" s="47"/>
      <c r="F66" s="47"/>
      <c r="G66" s="47"/>
    </row>
    <row r="67" spans="1:7" x14ac:dyDescent="0.2">
      <c r="A67" s="55" t="s">
        <v>149</v>
      </c>
      <c r="B67" s="55" t="s">
        <v>150</v>
      </c>
      <c r="C67" s="55"/>
      <c r="D67" s="47"/>
      <c r="E67" s="47"/>
      <c r="F67" s="47"/>
      <c r="G67" s="47"/>
    </row>
  </sheetData>
  <sheetProtection formatCells="0" formatColumns="0" formatRows="0" insertRows="0" deleteRows="0" autoFilter="0"/>
  <mergeCells count="6">
    <mergeCell ref="G3:G4"/>
    <mergeCell ref="G25:G26"/>
    <mergeCell ref="G38:G39"/>
    <mergeCell ref="A1:G1"/>
    <mergeCell ref="A23:G23"/>
    <mergeCell ref="A37:G37"/>
  </mergeCells>
  <printOptions horizontalCentered="1"/>
  <pageMargins left="0.25" right="0.25" top="0.75" bottom="0.75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workbookViewId="0">
      <selection activeCell="E42" sqref="E4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8" ht="45" customHeight="1" x14ac:dyDescent="0.2">
      <c r="A1" s="57" t="s">
        <v>130</v>
      </c>
      <c r="B1" s="62"/>
      <c r="C1" s="62"/>
      <c r="D1" s="62"/>
      <c r="E1" s="62"/>
      <c r="F1" s="62"/>
      <c r="G1" s="63"/>
    </row>
    <row r="2" spans="1:8" x14ac:dyDescent="0.2">
      <c r="A2" s="24"/>
      <c r="B2" s="27" t="s">
        <v>0</v>
      </c>
      <c r="C2" s="28"/>
      <c r="D2" s="28"/>
      <c r="E2" s="28"/>
      <c r="F2" s="29"/>
      <c r="G2" s="60" t="s">
        <v>7</v>
      </c>
    </row>
    <row r="3" spans="1:8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1"/>
    </row>
    <row r="4" spans="1:8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22"/>
      <c r="B5" s="5"/>
      <c r="C5" s="5"/>
      <c r="D5" s="5"/>
      <c r="E5" s="5"/>
      <c r="F5" s="5"/>
      <c r="G5" s="5"/>
    </row>
    <row r="6" spans="1:8" x14ac:dyDescent="0.2">
      <c r="A6" s="20" t="s">
        <v>97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8" x14ac:dyDescent="0.2">
      <c r="A7" s="30" t="s">
        <v>98</v>
      </c>
      <c r="B7" s="6">
        <v>0</v>
      </c>
      <c r="C7" s="49">
        <v>0</v>
      </c>
      <c r="D7" s="6">
        <v>0</v>
      </c>
      <c r="E7" s="6">
        <v>0</v>
      </c>
      <c r="F7" s="6">
        <v>0</v>
      </c>
      <c r="G7" s="6">
        <v>0</v>
      </c>
      <c r="H7" s="51"/>
    </row>
    <row r="8" spans="1:8" x14ac:dyDescent="0.2">
      <c r="A8" s="30" t="s">
        <v>99</v>
      </c>
      <c r="B8" s="6">
        <v>0</v>
      </c>
      <c r="C8" s="49">
        <v>0</v>
      </c>
      <c r="D8" s="6">
        <v>0</v>
      </c>
      <c r="E8" s="6">
        <v>0</v>
      </c>
      <c r="F8" s="6">
        <v>0</v>
      </c>
      <c r="G8" s="6">
        <v>0</v>
      </c>
      <c r="H8" s="51"/>
    </row>
    <row r="9" spans="1:8" x14ac:dyDescent="0.2">
      <c r="A9" s="30" t="s">
        <v>100</v>
      </c>
      <c r="B9" s="6">
        <v>0</v>
      </c>
      <c r="C9" s="49">
        <v>0</v>
      </c>
      <c r="D9" s="6">
        <v>0</v>
      </c>
      <c r="E9" s="6">
        <v>0</v>
      </c>
      <c r="F9" s="6">
        <v>0</v>
      </c>
      <c r="G9" s="6">
        <v>0</v>
      </c>
      <c r="H9" s="51"/>
    </row>
    <row r="10" spans="1:8" x14ac:dyDescent="0.2">
      <c r="A10" s="30" t="s">
        <v>101</v>
      </c>
      <c r="B10" s="6">
        <v>0</v>
      </c>
      <c r="C10" s="49">
        <v>0</v>
      </c>
      <c r="D10" s="6">
        <v>0</v>
      </c>
      <c r="E10" s="6">
        <v>0</v>
      </c>
      <c r="F10" s="6">
        <v>0</v>
      </c>
      <c r="G10" s="6">
        <v>0</v>
      </c>
      <c r="H10" s="51"/>
    </row>
    <row r="11" spans="1:8" x14ac:dyDescent="0.2">
      <c r="A11" s="30" t="s">
        <v>102</v>
      </c>
      <c r="B11" s="6">
        <v>0</v>
      </c>
      <c r="C11" s="49">
        <v>0</v>
      </c>
      <c r="D11" s="6">
        <v>0</v>
      </c>
      <c r="E11" s="6">
        <v>0</v>
      </c>
      <c r="F11" s="6">
        <v>0</v>
      </c>
      <c r="G11" s="6">
        <v>0</v>
      </c>
      <c r="H11" s="51"/>
    </row>
    <row r="12" spans="1:8" x14ac:dyDescent="0.2">
      <c r="A12" s="30" t="s">
        <v>103</v>
      </c>
      <c r="B12" s="6">
        <v>0</v>
      </c>
      <c r="C12" s="49">
        <v>0</v>
      </c>
      <c r="D12" s="6">
        <v>0</v>
      </c>
      <c r="E12" s="6">
        <v>0</v>
      </c>
      <c r="F12" s="6">
        <v>0</v>
      </c>
      <c r="G12" s="6">
        <v>0</v>
      </c>
      <c r="H12" s="51"/>
    </row>
    <row r="13" spans="1:8" x14ac:dyDescent="0.2">
      <c r="A13" s="30" t="s">
        <v>104</v>
      </c>
      <c r="B13" s="6">
        <v>0</v>
      </c>
      <c r="C13" s="49">
        <v>0</v>
      </c>
      <c r="D13" s="6">
        <v>0</v>
      </c>
      <c r="E13" s="6">
        <v>0</v>
      </c>
      <c r="F13" s="6">
        <v>0</v>
      </c>
      <c r="G13" s="6">
        <v>0</v>
      </c>
      <c r="H13" s="51"/>
    </row>
    <row r="14" spans="1:8" x14ac:dyDescent="0.2">
      <c r="A14" s="30" t="s">
        <v>37</v>
      </c>
      <c r="B14" s="6">
        <v>0</v>
      </c>
      <c r="C14" s="49">
        <v>0</v>
      </c>
      <c r="D14" s="6">
        <v>0</v>
      </c>
      <c r="E14" s="6">
        <v>0</v>
      </c>
      <c r="F14" s="6">
        <v>0</v>
      </c>
      <c r="G14" s="6">
        <v>0</v>
      </c>
      <c r="H14" s="51"/>
    </row>
    <row r="15" spans="1:8" x14ac:dyDescent="0.2">
      <c r="A15" s="21"/>
      <c r="B15" s="6">
        <v>0</v>
      </c>
      <c r="C15" s="49">
        <v>0</v>
      </c>
      <c r="D15" s="6">
        <v>0</v>
      </c>
      <c r="E15" s="6">
        <v>0</v>
      </c>
      <c r="F15" s="6">
        <v>0</v>
      </c>
      <c r="G15" s="6">
        <v>0</v>
      </c>
      <c r="H15" s="50"/>
    </row>
    <row r="16" spans="1:8" x14ac:dyDescent="0.2">
      <c r="A16" s="20" t="s">
        <v>105</v>
      </c>
      <c r="B16" s="6">
        <v>6356520.9500000002</v>
      </c>
      <c r="C16" s="6">
        <v>2047521.61</v>
      </c>
      <c r="D16" s="6">
        <v>8404042.5600000005</v>
      </c>
      <c r="E16" s="6">
        <v>4642256.99</v>
      </c>
      <c r="F16" s="6">
        <v>4642256.99</v>
      </c>
      <c r="G16" s="6">
        <v>3762168.97</v>
      </c>
      <c r="H16" s="51"/>
    </row>
    <row r="17" spans="1:8" x14ac:dyDescent="0.2">
      <c r="A17" s="30" t="s">
        <v>106</v>
      </c>
      <c r="B17" s="6">
        <v>0</v>
      </c>
      <c r="C17" s="49">
        <v>0</v>
      </c>
      <c r="D17" s="6">
        <v>0</v>
      </c>
      <c r="E17" s="6">
        <v>0</v>
      </c>
      <c r="F17" s="6">
        <v>0</v>
      </c>
      <c r="G17" s="6">
        <v>0</v>
      </c>
      <c r="H17" s="51"/>
    </row>
    <row r="18" spans="1:8" x14ac:dyDescent="0.2">
      <c r="A18" s="30" t="s">
        <v>107</v>
      </c>
      <c r="B18" s="6">
        <v>0</v>
      </c>
      <c r="C18" s="49">
        <v>0</v>
      </c>
      <c r="D18" s="6">
        <v>0</v>
      </c>
      <c r="E18" s="6">
        <v>0</v>
      </c>
      <c r="F18" s="6">
        <v>0</v>
      </c>
      <c r="G18" s="6">
        <v>0</v>
      </c>
      <c r="H18" s="51"/>
    </row>
    <row r="19" spans="1:8" x14ac:dyDescent="0.2">
      <c r="A19" s="30" t="s">
        <v>108</v>
      </c>
      <c r="B19" s="6">
        <v>0</v>
      </c>
      <c r="C19" s="49">
        <v>0</v>
      </c>
      <c r="D19" s="6">
        <v>0</v>
      </c>
      <c r="E19" s="6">
        <v>0</v>
      </c>
      <c r="F19" s="6">
        <v>0</v>
      </c>
      <c r="G19" s="6">
        <v>0</v>
      </c>
      <c r="H19" s="51"/>
    </row>
    <row r="20" spans="1:8" x14ac:dyDescent="0.2">
      <c r="A20" s="30" t="s">
        <v>109</v>
      </c>
      <c r="B20" s="6">
        <v>0</v>
      </c>
      <c r="C20" s="49">
        <v>0</v>
      </c>
      <c r="D20" s="6">
        <v>0</v>
      </c>
      <c r="E20" s="6">
        <v>0</v>
      </c>
      <c r="F20" s="6">
        <v>0</v>
      </c>
      <c r="G20" s="6">
        <v>0</v>
      </c>
      <c r="H20" s="51"/>
    </row>
    <row r="21" spans="1:8" x14ac:dyDescent="0.2">
      <c r="A21" s="30" t="s">
        <v>110</v>
      </c>
      <c r="B21" s="6">
        <v>0</v>
      </c>
      <c r="C21" s="49">
        <v>0</v>
      </c>
      <c r="D21" s="6">
        <v>0</v>
      </c>
      <c r="E21" s="6">
        <v>0</v>
      </c>
      <c r="F21" s="6">
        <v>0</v>
      </c>
      <c r="G21" s="6">
        <v>0</v>
      </c>
      <c r="H21" s="51"/>
    </row>
    <row r="22" spans="1:8" x14ac:dyDescent="0.2">
      <c r="A22" s="30" t="s">
        <v>111</v>
      </c>
      <c r="B22" s="6">
        <v>6356520.9500000002</v>
      </c>
      <c r="C22" s="49">
        <v>2047521.61</v>
      </c>
      <c r="D22" s="6">
        <v>8404042.5600000005</v>
      </c>
      <c r="E22" s="6">
        <v>4642256.99</v>
      </c>
      <c r="F22" s="6">
        <v>4642256.99</v>
      </c>
      <c r="G22" s="6">
        <v>3762168.97</v>
      </c>
      <c r="H22" s="51"/>
    </row>
    <row r="23" spans="1:8" x14ac:dyDescent="0.2">
      <c r="A23" s="30" t="s">
        <v>112</v>
      </c>
      <c r="B23" s="6">
        <v>0</v>
      </c>
      <c r="C23" s="49">
        <v>0</v>
      </c>
      <c r="D23" s="6">
        <v>0</v>
      </c>
      <c r="E23" s="6">
        <v>0</v>
      </c>
      <c r="F23" s="6">
        <v>0</v>
      </c>
      <c r="G23" s="6">
        <v>0</v>
      </c>
      <c r="H23" s="51"/>
    </row>
    <row r="24" spans="1:8" x14ac:dyDescent="0.2">
      <c r="A24" s="21"/>
      <c r="B24" s="6">
        <v>0</v>
      </c>
      <c r="C24" s="49">
        <v>0</v>
      </c>
      <c r="D24" s="6">
        <v>0</v>
      </c>
      <c r="E24" s="6">
        <v>0</v>
      </c>
      <c r="F24" s="6">
        <v>0</v>
      </c>
      <c r="G24" s="6">
        <v>0</v>
      </c>
      <c r="H24" s="50"/>
    </row>
    <row r="25" spans="1:8" x14ac:dyDescent="0.2">
      <c r="A25" s="20" t="s">
        <v>113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51"/>
    </row>
    <row r="26" spans="1:8" x14ac:dyDescent="0.2">
      <c r="A26" s="30" t="s">
        <v>114</v>
      </c>
      <c r="B26" s="6">
        <v>0</v>
      </c>
      <c r="C26" s="49">
        <v>0</v>
      </c>
      <c r="D26" s="6">
        <v>0</v>
      </c>
      <c r="E26" s="6">
        <v>0</v>
      </c>
      <c r="F26" s="6">
        <v>0</v>
      </c>
      <c r="G26" s="6">
        <v>0</v>
      </c>
      <c r="H26" s="51"/>
    </row>
    <row r="27" spans="1:8" x14ac:dyDescent="0.2">
      <c r="A27" s="30" t="s">
        <v>115</v>
      </c>
      <c r="B27" s="6">
        <v>0</v>
      </c>
      <c r="C27" s="49">
        <v>0</v>
      </c>
      <c r="D27" s="6">
        <v>0</v>
      </c>
      <c r="E27" s="6">
        <v>0</v>
      </c>
      <c r="F27" s="6">
        <v>0</v>
      </c>
      <c r="G27" s="6">
        <v>0</v>
      </c>
      <c r="H27" s="51"/>
    </row>
    <row r="28" spans="1:8" x14ac:dyDescent="0.2">
      <c r="A28" s="30" t="s">
        <v>116</v>
      </c>
      <c r="B28" s="6">
        <v>0</v>
      </c>
      <c r="C28" s="49">
        <v>0</v>
      </c>
      <c r="D28" s="6">
        <v>0</v>
      </c>
      <c r="E28" s="6">
        <v>0</v>
      </c>
      <c r="F28" s="6">
        <v>0</v>
      </c>
      <c r="G28" s="6">
        <v>0</v>
      </c>
      <c r="H28" s="51"/>
    </row>
    <row r="29" spans="1:8" x14ac:dyDescent="0.2">
      <c r="A29" s="30" t="s">
        <v>117</v>
      </c>
      <c r="B29" s="6">
        <v>0</v>
      </c>
      <c r="C29" s="49">
        <v>0</v>
      </c>
      <c r="D29" s="6">
        <v>0</v>
      </c>
      <c r="E29" s="6">
        <v>0</v>
      </c>
      <c r="F29" s="6">
        <v>0</v>
      </c>
      <c r="G29" s="6">
        <v>0</v>
      </c>
      <c r="H29" s="51"/>
    </row>
    <row r="30" spans="1:8" x14ac:dyDescent="0.2">
      <c r="A30" s="30" t="s">
        <v>118</v>
      </c>
      <c r="B30" s="6">
        <v>0</v>
      </c>
      <c r="C30" s="49">
        <v>0</v>
      </c>
      <c r="D30" s="6">
        <v>0</v>
      </c>
      <c r="E30" s="6">
        <v>0</v>
      </c>
      <c r="F30" s="6">
        <v>0</v>
      </c>
      <c r="G30" s="6">
        <v>0</v>
      </c>
      <c r="H30" s="51"/>
    </row>
    <row r="31" spans="1:8" x14ac:dyDescent="0.2">
      <c r="A31" s="30" t="s">
        <v>119</v>
      </c>
      <c r="B31" s="6">
        <v>0</v>
      </c>
      <c r="C31" s="49">
        <v>0</v>
      </c>
      <c r="D31" s="6">
        <v>0</v>
      </c>
      <c r="E31" s="6">
        <v>0</v>
      </c>
      <c r="F31" s="6">
        <v>0</v>
      </c>
      <c r="G31" s="6">
        <v>0</v>
      </c>
      <c r="H31" s="51"/>
    </row>
    <row r="32" spans="1:8" x14ac:dyDescent="0.2">
      <c r="A32" s="30" t="s">
        <v>120</v>
      </c>
      <c r="B32" s="6">
        <v>0</v>
      </c>
      <c r="C32" s="49">
        <v>0</v>
      </c>
      <c r="D32" s="6">
        <v>0</v>
      </c>
      <c r="E32" s="6">
        <v>0</v>
      </c>
      <c r="F32" s="6">
        <v>0</v>
      </c>
      <c r="G32" s="6">
        <v>0</v>
      </c>
      <c r="H32" s="51"/>
    </row>
    <row r="33" spans="1:8" x14ac:dyDescent="0.2">
      <c r="A33" s="30" t="s">
        <v>121</v>
      </c>
      <c r="B33" s="6">
        <v>0</v>
      </c>
      <c r="C33" s="49">
        <v>0</v>
      </c>
      <c r="D33" s="6">
        <v>0</v>
      </c>
      <c r="E33" s="6">
        <v>0</v>
      </c>
      <c r="F33" s="6">
        <v>0</v>
      </c>
      <c r="G33" s="6">
        <v>0</v>
      </c>
      <c r="H33" s="51"/>
    </row>
    <row r="34" spans="1:8" x14ac:dyDescent="0.2">
      <c r="A34" s="30" t="s">
        <v>122</v>
      </c>
      <c r="B34" s="6">
        <v>0</v>
      </c>
      <c r="C34" s="49">
        <v>0</v>
      </c>
      <c r="D34" s="6">
        <v>0</v>
      </c>
      <c r="E34" s="6">
        <v>0</v>
      </c>
      <c r="F34" s="6">
        <v>0</v>
      </c>
      <c r="G34" s="6">
        <v>0</v>
      </c>
      <c r="H34" s="51"/>
    </row>
    <row r="35" spans="1:8" x14ac:dyDescent="0.2">
      <c r="A35" s="21"/>
      <c r="B35" s="6">
        <v>0</v>
      </c>
      <c r="C35" s="49">
        <v>0</v>
      </c>
      <c r="D35" s="6">
        <v>0</v>
      </c>
      <c r="E35" s="6">
        <v>0</v>
      </c>
      <c r="F35" s="6">
        <v>0</v>
      </c>
      <c r="G35" s="6">
        <v>0</v>
      </c>
      <c r="H35" s="50"/>
    </row>
    <row r="36" spans="1:8" x14ac:dyDescent="0.2">
      <c r="A36" s="20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51"/>
    </row>
    <row r="37" spans="1:8" x14ac:dyDescent="0.2">
      <c r="A37" s="30" t="s">
        <v>124</v>
      </c>
      <c r="B37" s="6">
        <v>0</v>
      </c>
      <c r="C37" s="49">
        <v>0</v>
      </c>
      <c r="D37" s="6">
        <v>0</v>
      </c>
      <c r="E37" s="6">
        <v>0</v>
      </c>
      <c r="F37" s="6">
        <v>0</v>
      </c>
      <c r="G37" s="6">
        <v>0</v>
      </c>
      <c r="H37" s="51"/>
    </row>
    <row r="38" spans="1:8" ht="22.5" x14ac:dyDescent="0.2">
      <c r="A38" s="30" t="s">
        <v>125</v>
      </c>
      <c r="B38" s="6">
        <v>0</v>
      </c>
      <c r="C38" s="49">
        <v>0</v>
      </c>
      <c r="D38" s="6">
        <v>0</v>
      </c>
      <c r="E38" s="6">
        <v>0</v>
      </c>
      <c r="F38" s="6">
        <v>0</v>
      </c>
      <c r="G38" s="6">
        <v>0</v>
      </c>
      <c r="H38" s="51"/>
    </row>
    <row r="39" spans="1:8" x14ac:dyDescent="0.2">
      <c r="A39" s="30" t="s">
        <v>126</v>
      </c>
      <c r="B39" s="6">
        <v>0</v>
      </c>
      <c r="C39" s="49">
        <v>0</v>
      </c>
      <c r="D39" s="6">
        <v>0</v>
      </c>
      <c r="E39" s="6">
        <v>0</v>
      </c>
      <c r="F39" s="6">
        <v>0</v>
      </c>
      <c r="G39" s="6">
        <v>0</v>
      </c>
      <c r="H39" s="51"/>
    </row>
    <row r="40" spans="1:8" x14ac:dyDescent="0.2">
      <c r="A40" s="30" t="s">
        <v>127</v>
      </c>
      <c r="B40" s="6">
        <v>0</v>
      </c>
      <c r="C40" s="49">
        <v>0</v>
      </c>
      <c r="D40" s="6">
        <v>0</v>
      </c>
      <c r="E40" s="6">
        <v>0</v>
      </c>
      <c r="F40" s="6">
        <v>0</v>
      </c>
      <c r="G40" s="6">
        <v>0</v>
      </c>
      <c r="H40" s="51"/>
    </row>
    <row r="41" spans="1:8" x14ac:dyDescent="0.2">
      <c r="A41" s="21"/>
      <c r="B41" s="6"/>
      <c r="C41" s="49"/>
      <c r="D41" s="6"/>
      <c r="E41" s="6"/>
      <c r="F41" s="6"/>
      <c r="G41" s="6"/>
    </row>
    <row r="42" spans="1:8" x14ac:dyDescent="0.2">
      <c r="A42" s="23" t="s">
        <v>82</v>
      </c>
      <c r="B42" s="12">
        <v>6356520.9500000002</v>
      </c>
      <c r="C42" s="12">
        <v>2047521.61</v>
      </c>
      <c r="D42" s="12">
        <v>8404042.5600000005</v>
      </c>
      <c r="E42" s="53">
        <v>4642256.99</v>
      </c>
      <c r="F42" s="12">
        <v>4642256.99</v>
      </c>
      <c r="G42" s="12">
        <v>3762168.97</v>
      </c>
    </row>
    <row r="44" spans="1:8" ht="12.75" x14ac:dyDescent="0.2">
      <c r="A44" s="56" t="s">
        <v>151</v>
      </c>
      <c r="B44" s="47"/>
      <c r="C44" s="47"/>
      <c r="D44" s="47"/>
      <c r="E44" s="54"/>
      <c r="F44" s="47"/>
      <c r="G44" s="47"/>
    </row>
    <row r="45" spans="1:8" x14ac:dyDescent="0.2">
      <c r="A45" s="47"/>
      <c r="B45" s="47"/>
      <c r="C45" s="47"/>
      <c r="D45" s="47"/>
      <c r="E45" s="47"/>
      <c r="F45" s="47"/>
      <c r="G45" s="47"/>
    </row>
    <row r="46" spans="1:8" x14ac:dyDescent="0.2">
      <c r="A46" s="47"/>
      <c r="B46" s="47"/>
      <c r="C46" s="47"/>
      <c r="D46" s="47"/>
      <c r="E46" s="47"/>
      <c r="F46" s="47"/>
      <c r="G46" s="47"/>
    </row>
    <row r="47" spans="1:8" x14ac:dyDescent="0.2">
      <c r="A47" s="47"/>
      <c r="B47" s="47"/>
      <c r="C47" s="47"/>
      <c r="D47" s="47"/>
      <c r="E47" s="47"/>
      <c r="F47" s="47"/>
      <c r="G47" s="47"/>
    </row>
    <row r="48" spans="1:8" x14ac:dyDescent="0.2">
      <c r="A48" s="47"/>
      <c r="B48" s="47"/>
      <c r="C48" s="47"/>
      <c r="D48" s="47"/>
      <c r="E48" s="47"/>
      <c r="F48" s="47"/>
      <c r="G48" s="47"/>
    </row>
    <row r="49" spans="1:7" x14ac:dyDescent="0.2">
      <c r="A49" s="55" t="s">
        <v>145</v>
      </c>
      <c r="B49" s="55" t="s">
        <v>145</v>
      </c>
      <c r="C49" s="55"/>
      <c r="D49" s="47"/>
      <c r="E49" s="47"/>
      <c r="F49" s="47"/>
      <c r="G49" s="47"/>
    </row>
    <row r="50" spans="1:7" x14ac:dyDescent="0.2">
      <c r="A50" s="55"/>
      <c r="B50" s="55"/>
      <c r="C50" s="55"/>
      <c r="D50" s="47"/>
      <c r="E50" s="47"/>
      <c r="F50" s="47"/>
      <c r="G50" s="47"/>
    </row>
    <row r="51" spans="1:7" x14ac:dyDescent="0.2">
      <c r="A51" s="55" t="s">
        <v>146</v>
      </c>
      <c r="B51" s="55" t="s">
        <v>146</v>
      </c>
      <c r="C51" s="55"/>
      <c r="D51" s="47"/>
      <c r="E51" s="47"/>
      <c r="F51" s="47"/>
      <c r="G51" s="47"/>
    </row>
    <row r="52" spans="1:7" x14ac:dyDescent="0.2">
      <c r="A52" s="55" t="s">
        <v>147</v>
      </c>
      <c r="B52" s="55" t="s">
        <v>148</v>
      </c>
      <c r="C52" s="55"/>
      <c r="D52" s="47"/>
      <c r="E52" s="47"/>
      <c r="F52" s="47"/>
      <c r="G52" s="47"/>
    </row>
    <row r="53" spans="1:7" x14ac:dyDescent="0.2">
      <c r="A53" s="55" t="s">
        <v>149</v>
      </c>
      <c r="B53" s="55" t="s">
        <v>150</v>
      </c>
      <c r="C53" s="55"/>
      <c r="D53" s="47"/>
      <c r="E53" s="47"/>
      <c r="F53" s="47"/>
      <c r="G53" s="47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server-dif</cp:lastModifiedBy>
  <cp:revision/>
  <cp:lastPrinted>2022-10-07T20:21:27Z</cp:lastPrinted>
  <dcterms:created xsi:type="dcterms:W3CDTF">2014-02-10T03:37:14Z</dcterms:created>
  <dcterms:modified xsi:type="dcterms:W3CDTF">2022-10-10T17:53:04Z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