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EVAC2022BUENO\SEVACTRIM32022\CUENTAPUBLICA\"/>
    </mc:Choice>
  </mc:AlternateContent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M10" i="1"/>
  <c r="M9" i="1"/>
  <c r="M8" i="1"/>
  <c r="M7" i="1"/>
  <c r="M6" i="1"/>
  <c r="M5" i="1"/>
  <c r="M4" i="1"/>
  <c r="L5" i="1"/>
  <c r="L15" i="1"/>
  <c r="L14" i="1"/>
  <c r="L13" i="1"/>
  <c r="L12" i="1"/>
  <c r="L11" i="1"/>
  <c r="L10" i="1"/>
  <c r="L9" i="1"/>
  <c r="L8" i="1"/>
  <c r="L7" i="1"/>
  <c r="L6" i="1"/>
  <c r="L4" i="1"/>
</calcChain>
</file>

<file path=xl/sharedStrings.xml><?xml version="1.0" encoding="utf-8"?>
<sst xmlns="http://schemas.openxmlformats.org/spreadsheetml/2006/main" count="109" uniqueCount="75">
  <si>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</si>
  <si>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</si>
  <si>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</si>
  <si>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</si>
  <si>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</si>
  <si>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</si>
  <si>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</si>
  <si>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</si>
  <si>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</si>
  <si>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</si>
  <si>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</si>
  <si>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</si>
  <si>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</si>
  <si>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</si>
  <si>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</si>
  <si>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</si>
  <si>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</si>
  <si>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</si>
  <si>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</si>
  <si>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</si>
  <si>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</si>
  <si>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</si>
  <si>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</si>
  <si>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</si>
  <si>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</si>
  <si>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</si>
  <si>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</si>
  <si>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</si>
  <si>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</si>
  <si>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</si>
  <si>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</si>
  <si>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</si>
  <si>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</si>
  <si>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</si>
  <si>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</si>
  <si>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</si>
  <si>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</si>
  <si>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</si>
  <si>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</si>
  <si>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</si>
  <si>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</si>
  <si>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</si>
  <si>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0004-0001</t>
  </si>
  <si>
    <t>DIRECCION GENERAL</t>
  </si>
  <si>
    <t>Otros de Seguridad Social y Asistencia Social</t>
  </si>
  <si>
    <t>511</t>
  </si>
  <si>
    <t>PROCURADURIA</t>
  </si>
  <si>
    <t>512</t>
  </si>
  <si>
    <t>ASISTENCIA ALIMENTARIA</t>
  </si>
  <si>
    <t>513</t>
  </si>
  <si>
    <t>TRABAJO SOCIAL</t>
  </si>
  <si>
    <t>514</t>
  </si>
  <si>
    <t>ADULTOS MAYORES</t>
  </si>
  <si>
    <t>515</t>
  </si>
  <si>
    <t>REHABILITACION</t>
  </si>
  <si>
    <t>516</t>
  </si>
  <si>
    <t>RED MOVIL</t>
  </si>
  <si>
    <t>522</t>
  </si>
  <si>
    <t>CENTROS DE ORIEN FAMILIAR</t>
  </si>
  <si>
    <t>525</t>
  </si>
  <si>
    <t>CENTRO GERONTOLOGICO</t>
  </si>
  <si>
    <t>526</t>
  </si>
  <si>
    <t>DISCAPACIDAD</t>
  </si>
  <si>
    <t>527</t>
  </si>
  <si>
    <t>COORDINACION ADMINITRATIVA</t>
  </si>
  <si>
    <t>529</t>
  </si>
  <si>
    <t>SISTEMA PARA EL DESARROLLO INTEGRAL DE LA FAMILIA DEL MUNICIPIO DE TARIMORO, GTO.
PROGRAMAS Y PROYECTOS DE INVERSION 
 AL 30 DE SEPTIEMBRE DEL 2022</t>
  </si>
  <si>
    <t>PORCENTAJE</t>
  </si>
  <si>
    <t>Bajo protesta de decir verdad declaramos que los Estados Financieros y sus notas, son razonablemente correctos y son responsabilidad del emisor.</t>
  </si>
  <si>
    <t>FIRMA</t>
  </si>
  <si>
    <t>__________________________________</t>
  </si>
  <si>
    <t>DIRECTOR DEL SMDIF</t>
  </si>
  <si>
    <t xml:space="preserve">ADMINISTRADORA DEL SMDIF </t>
  </si>
  <si>
    <t>ING. JOSE ANTONIO HERNANDEZ CANEDO</t>
  </si>
  <si>
    <t>LIC. IRMA DAMAYANTY MARTINEZ MONDRAGON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</si>
</sst>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3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0" fillId="0" borderId="0" xfId="0" quotePrefix="1" applyFont="1" applyProtection="1">
      <protection locked="0"/>
    </xf>
    <xf numFmtId="4" fontId="0" fillId="0" borderId="0" xfId="0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9" fillId="0" borderId="0" xfId="8" applyFont="1" applyFill="1" applyBorder="1" applyAlignment="1" applyProtection="1">
      <alignment vertical="top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topLeftCell="C13" zoomScaleNormal="100" workbookViewId="0">
      <selection activeCell="J26" sqref="J2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29" t="s">
        <v>66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E4" s="28">
        <v>6356520.9500000002</v>
      </c>
      <c r="F4" s="28">
        <v>8404042.5600000005</v>
      </c>
      <c r="G4" s="4">
        <v>4642256.99</v>
      </c>
      <c r="H4" s="28">
        <v>6356520.9500000002</v>
      </c>
      <c r="I4" s="28">
        <v>8404042.5600000005</v>
      </c>
      <c r="J4" s="4">
        <v>4642256.99</v>
      </c>
      <c r="K4" s="4" t="s">
        <v>67</v>
      </c>
      <c r="L4" s="4">
        <f>G4*100/E4</f>
        <v>73.03141178194339</v>
      </c>
      <c r="M4" s="4">
        <f>G4*100/I4</f>
        <v>55.238380301586666</v>
      </c>
      <c r="N4" s="4">
        <v>73.03141178194339</v>
      </c>
      <c r="O4" s="4">
        <v>55.238380301586666</v>
      </c>
    </row>
    <row r="5" spans="1:15" x14ac:dyDescent="0.2">
      <c r="A5" s="27" t="s">
        <v>42</v>
      </c>
      <c r="B5" s="4" t="s">
        <v>43</v>
      </c>
      <c r="C5" s="4" t="s">
        <v>44</v>
      </c>
      <c r="D5" s="27" t="s">
        <v>45</v>
      </c>
      <c r="E5" s="28">
        <v>2250350.71</v>
      </c>
      <c r="F5" s="28">
        <v>3790949.01</v>
      </c>
      <c r="G5" s="4">
        <v>2273539.6800000002</v>
      </c>
      <c r="H5" s="28">
        <v>2250350.71</v>
      </c>
      <c r="I5" s="28">
        <v>3790949.01</v>
      </c>
      <c r="J5" s="4">
        <v>2273539.6800000002</v>
      </c>
      <c r="K5" s="4" t="s">
        <v>67</v>
      </c>
      <c r="L5" s="4">
        <f>(G5*100)/E5</f>
        <v>101.03046026990168</v>
      </c>
      <c r="M5" s="4">
        <f t="shared" ref="M5:M15" si="0">G5*100/I5</f>
        <v>59.972837250058404</v>
      </c>
      <c r="N5" s="4">
        <v>101.03046026990168</v>
      </c>
      <c r="O5" s="4">
        <v>59.972837250058404</v>
      </c>
    </row>
    <row r="6" spans="1:15" x14ac:dyDescent="0.2">
      <c r="A6" s="27" t="s">
        <v>42</v>
      </c>
      <c r="B6" s="4" t="s">
        <v>46</v>
      </c>
      <c r="C6" s="4" t="s">
        <v>44</v>
      </c>
      <c r="D6" s="27" t="s">
        <v>47</v>
      </c>
      <c r="E6" s="28">
        <v>480973.43</v>
      </c>
      <c r="F6" s="28">
        <v>555053.99</v>
      </c>
      <c r="G6" s="4">
        <v>286720.55</v>
      </c>
      <c r="H6" s="28">
        <v>480973.43</v>
      </c>
      <c r="I6" s="28">
        <v>555053.99</v>
      </c>
      <c r="J6" s="4">
        <v>286720.55</v>
      </c>
      <c r="K6" s="4" t="s">
        <v>67</v>
      </c>
      <c r="L6" s="4">
        <f t="shared" ref="L5:L15" si="1">G6*100/E6</f>
        <v>59.612554897263244</v>
      </c>
      <c r="M6" s="4">
        <f t="shared" si="0"/>
        <v>51.656335269295155</v>
      </c>
      <c r="N6" s="4">
        <v>59.612554897263244</v>
      </c>
      <c r="O6" s="4">
        <v>51.656335269295155</v>
      </c>
    </row>
    <row r="7" spans="1:15" x14ac:dyDescent="0.2">
      <c r="A7" s="27" t="s">
        <v>42</v>
      </c>
      <c r="B7" s="4" t="s">
        <v>48</v>
      </c>
      <c r="C7" s="4" t="s">
        <v>44</v>
      </c>
      <c r="D7" s="27" t="s">
        <v>49</v>
      </c>
      <c r="E7" s="28">
        <v>871848.61</v>
      </c>
      <c r="F7" s="28">
        <v>916142.58</v>
      </c>
      <c r="G7" s="4">
        <v>279121.26</v>
      </c>
      <c r="H7" s="28">
        <v>871848.61</v>
      </c>
      <c r="I7" s="28">
        <v>916142.58</v>
      </c>
      <c r="J7" s="4">
        <v>279121.26</v>
      </c>
      <c r="K7" s="4" t="s">
        <v>67</v>
      </c>
      <c r="L7" s="4">
        <f t="shared" si="1"/>
        <v>32.014876986498841</v>
      </c>
      <c r="M7" s="4">
        <f t="shared" si="0"/>
        <v>30.467010931857356</v>
      </c>
      <c r="N7" s="4">
        <v>32.014876986498841</v>
      </c>
      <c r="O7" s="4">
        <v>30.467010931857356</v>
      </c>
    </row>
    <row r="8" spans="1:15" x14ac:dyDescent="0.2">
      <c r="A8" s="27" t="s">
        <v>42</v>
      </c>
      <c r="B8" s="4" t="s">
        <v>50</v>
      </c>
      <c r="C8" s="4" t="s">
        <v>44</v>
      </c>
      <c r="D8" s="27" t="s">
        <v>51</v>
      </c>
      <c r="E8" s="28">
        <v>644526.18999999994</v>
      </c>
      <c r="F8" s="28">
        <v>699634.09</v>
      </c>
      <c r="G8" s="4">
        <v>408297.63</v>
      </c>
      <c r="H8" s="28">
        <v>644526.18999999994</v>
      </c>
      <c r="I8" s="28">
        <v>699634.09</v>
      </c>
      <c r="J8" s="4">
        <v>408297.63</v>
      </c>
      <c r="K8" s="4" t="s">
        <v>67</v>
      </c>
      <c r="L8" s="4">
        <f t="shared" si="1"/>
        <v>63.348493255177118</v>
      </c>
      <c r="M8" s="4">
        <f t="shared" si="0"/>
        <v>58.358738637221066</v>
      </c>
      <c r="N8" s="4">
        <v>63.348493255177118</v>
      </c>
      <c r="O8" s="4">
        <v>58.358738637221066</v>
      </c>
    </row>
    <row r="9" spans="1:15" x14ac:dyDescent="0.2">
      <c r="A9" s="27" t="s">
        <v>42</v>
      </c>
      <c r="B9" s="4" t="s">
        <v>52</v>
      </c>
      <c r="C9" s="4" t="s">
        <v>44</v>
      </c>
      <c r="D9" s="27" t="s">
        <v>53</v>
      </c>
      <c r="E9" s="28">
        <v>279577.90000000002</v>
      </c>
      <c r="F9" s="28">
        <v>281321.18</v>
      </c>
      <c r="G9" s="4">
        <v>81710.240000000005</v>
      </c>
      <c r="H9" s="28">
        <v>279577.90000000002</v>
      </c>
      <c r="I9" s="28">
        <v>281321.18</v>
      </c>
      <c r="J9" s="4">
        <v>81710.240000000005</v>
      </c>
      <c r="K9" s="4" t="s">
        <v>67</v>
      </c>
      <c r="L9" s="4">
        <f t="shared" si="1"/>
        <v>29.226287199381641</v>
      </c>
      <c r="M9" s="4">
        <f t="shared" si="0"/>
        <v>29.0451788948134</v>
      </c>
      <c r="N9" s="4">
        <v>29.226287199381641</v>
      </c>
      <c r="O9" s="4">
        <v>29.0451788948134</v>
      </c>
    </row>
    <row r="10" spans="1:15" x14ac:dyDescent="0.2">
      <c r="A10" s="27" t="s">
        <v>42</v>
      </c>
      <c r="B10" s="4" t="s">
        <v>54</v>
      </c>
      <c r="C10" s="4" t="s">
        <v>44</v>
      </c>
      <c r="D10" s="27" t="s">
        <v>55</v>
      </c>
      <c r="E10" s="28">
        <v>120555.56</v>
      </c>
      <c r="F10" s="28">
        <v>173555.56</v>
      </c>
      <c r="G10" s="4">
        <v>107208.03</v>
      </c>
      <c r="H10" s="28">
        <v>120555.56</v>
      </c>
      <c r="I10" s="28">
        <v>173555.56</v>
      </c>
      <c r="J10" s="4">
        <v>107208.03</v>
      </c>
      <c r="K10" s="4" t="s">
        <v>67</v>
      </c>
      <c r="L10" s="4">
        <f t="shared" si="1"/>
        <v>88.928316537204921</v>
      </c>
      <c r="M10" s="4">
        <f t="shared" si="0"/>
        <v>61.771590607641727</v>
      </c>
      <c r="N10" s="4">
        <v>88.928316537204921</v>
      </c>
      <c r="O10" s="4">
        <v>61.771590607641727</v>
      </c>
    </row>
    <row r="11" spans="1:15" x14ac:dyDescent="0.2">
      <c r="A11" s="27" t="s">
        <v>42</v>
      </c>
      <c r="B11" s="4" t="s">
        <v>56</v>
      </c>
      <c r="C11" s="4" t="s">
        <v>44</v>
      </c>
      <c r="D11" s="27" t="s">
        <v>57</v>
      </c>
      <c r="E11" s="28">
        <v>313423.24</v>
      </c>
      <c r="F11" s="28">
        <v>385169.16</v>
      </c>
      <c r="G11" s="4">
        <v>120249.18</v>
      </c>
      <c r="H11" s="28">
        <v>313423.24</v>
      </c>
      <c r="I11" s="28">
        <v>385169.16</v>
      </c>
      <c r="J11" s="4">
        <v>120249.18</v>
      </c>
      <c r="K11" s="4" t="s">
        <v>67</v>
      </c>
      <c r="L11" s="4">
        <f t="shared" si="1"/>
        <v>38.366389167567789</v>
      </c>
      <c r="M11" s="4">
        <f t="shared" si="0"/>
        <v>31.219835980637704</v>
      </c>
      <c r="N11" s="4">
        <v>38.366389167567789</v>
      </c>
      <c r="O11" s="4">
        <v>31.219835980637704</v>
      </c>
    </row>
    <row r="12" spans="1:15" x14ac:dyDescent="0.2">
      <c r="A12" s="27" t="s">
        <v>42</v>
      </c>
      <c r="B12" s="4" t="s">
        <v>58</v>
      </c>
      <c r="C12" s="4" t="s">
        <v>44</v>
      </c>
      <c r="D12" s="27" t="s">
        <v>59</v>
      </c>
      <c r="E12" s="28">
        <v>170822.24</v>
      </c>
      <c r="F12" s="28">
        <v>127163.12</v>
      </c>
      <c r="G12" s="4">
        <v>60518.720000000001</v>
      </c>
      <c r="H12" s="28">
        <v>170822.24</v>
      </c>
      <c r="I12" s="28">
        <v>127163.12</v>
      </c>
      <c r="J12" s="4">
        <v>60518.720000000001</v>
      </c>
      <c r="K12" s="4" t="s">
        <v>67</v>
      </c>
      <c r="L12" s="4">
        <f t="shared" si="1"/>
        <v>35.427892761504594</v>
      </c>
      <c r="M12" s="4">
        <f t="shared" si="0"/>
        <v>47.591408578210412</v>
      </c>
      <c r="N12" s="4">
        <v>35.427892761504594</v>
      </c>
      <c r="O12" s="4">
        <v>47.591408578210412</v>
      </c>
    </row>
    <row r="13" spans="1:15" x14ac:dyDescent="0.2">
      <c r="A13" s="27" t="s">
        <v>42</v>
      </c>
      <c r="B13" s="4" t="s">
        <v>60</v>
      </c>
      <c r="C13" s="4" t="s">
        <v>44</v>
      </c>
      <c r="D13" s="27" t="s">
        <v>61</v>
      </c>
      <c r="E13" s="28">
        <v>470058.43</v>
      </c>
      <c r="F13" s="28">
        <v>501188.9</v>
      </c>
      <c r="G13" s="4">
        <v>421730.03</v>
      </c>
      <c r="H13" s="28">
        <v>470058.43</v>
      </c>
      <c r="I13" s="28">
        <v>501188.9</v>
      </c>
      <c r="J13" s="4">
        <v>421730.03</v>
      </c>
      <c r="K13" s="4" t="s">
        <v>67</v>
      </c>
      <c r="L13" s="4">
        <f t="shared" si="1"/>
        <v>89.718639872068678</v>
      </c>
      <c r="M13" s="4">
        <f t="shared" si="0"/>
        <v>84.145923822335249</v>
      </c>
      <c r="N13" s="4">
        <v>89.718639872068678</v>
      </c>
      <c r="O13" s="4">
        <v>84.145923822335249</v>
      </c>
    </row>
    <row r="14" spans="1:15" x14ac:dyDescent="0.2">
      <c r="A14" s="27" t="s">
        <v>42</v>
      </c>
      <c r="B14" s="4" t="s">
        <v>62</v>
      </c>
      <c r="C14" s="4" t="s">
        <v>44</v>
      </c>
      <c r="D14" s="27" t="s">
        <v>63</v>
      </c>
      <c r="E14" s="28">
        <v>387967.94</v>
      </c>
      <c r="F14" s="28">
        <v>533466.74</v>
      </c>
      <c r="G14" s="4">
        <v>337364.15</v>
      </c>
      <c r="H14" s="28">
        <v>387967.94</v>
      </c>
      <c r="I14" s="28">
        <v>533466.74</v>
      </c>
      <c r="J14" s="4">
        <v>337364.15</v>
      </c>
      <c r="K14" s="4" t="s">
        <v>67</v>
      </c>
      <c r="L14" s="4">
        <f t="shared" si="1"/>
        <v>86.956708330074903</v>
      </c>
      <c r="M14" s="4">
        <f t="shared" si="0"/>
        <v>63.239959439645666</v>
      </c>
      <c r="N14" s="4">
        <v>86.956708330074903</v>
      </c>
      <c r="O14" s="4">
        <v>63.239959439645666</v>
      </c>
    </row>
    <row r="15" spans="1:15" x14ac:dyDescent="0.2">
      <c r="A15" s="27" t="s">
        <v>42</v>
      </c>
      <c r="B15" s="4" t="s">
        <v>64</v>
      </c>
      <c r="C15" s="4" t="s">
        <v>44</v>
      </c>
      <c r="D15" s="27" t="s">
        <v>65</v>
      </c>
      <c r="E15" s="28">
        <v>366416.7</v>
      </c>
      <c r="F15" s="28">
        <v>440398.23</v>
      </c>
      <c r="G15" s="4">
        <v>265797.52</v>
      </c>
      <c r="H15" s="28">
        <v>366416.7</v>
      </c>
      <c r="I15" s="28">
        <v>440398.23</v>
      </c>
      <c r="J15" s="4">
        <v>265797.52</v>
      </c>
      <c r="K15" s="4" t="s">
        <v>67</v>
      </c>
      <c r="L15" s="4">
        <f t="shared" si="1"/>
        <v>72.539685008898331</v>
      </c>
      <c r="M15" s="4">
        <f t="shared" si="0"/>
        <v>60.353902875586037</v>
      </c>
      <c r="N15" s="4">
        <v>72.539685008898331</v>
      </c>
      <c r="O15" s="4">
        <v>60.353902875586037</v>
      </c>
    </row>
    <row r="20" spans="1:8" ht="12.75" x14ac:dyDescent="0.2">
      <c r="C20" s="30" t="s">
        <v>68</v>
      </c>
      <c r="D20" s="31"/>
      <c r="E20" s="31"/>
      <c r="F20" s="31"/>
      <c r="G20" s="32"/>
      <c r="H20" s="31"/>
    </row>
    <row r="21" spans="1:8" x14ac:dyDescent="0.2">
      <c r="C21" s="31"/>
      <c r="D21" s="31"/>
      <c r="E21" s="31"/>
      <c r="F21" s="31"/>
      <c r="G21" s="31"/>
      <c r="H21" s="31"/>
    </row>
    <row r="22" spans="1:8" x14ac:dyDescent="0.2">
      <c r="C22" s="31"/>
      <c r="D22" s="31"/>
      <c r="E22" s="31"/>
      <c r="F22" s="31"/>
      <c r="G22" s="31"/>
      <c r="H22" s="31"/>
    </row>
    <row r="23" spans="1:8" x14ac:dyDescent="0.2">
      <c r="C23" s="31"/>
      <c r="D23" s="31"/>
      <c r="E23" s="31"/>
      <c r="F23" s="31"/>
      <c r="G23" s="31"/>
      <c r="H23" s="31"/>
    </row>
    <row r="24" spans="1:8" x14ac:dyDescent="0.2">
      <c r="C24" s="31"/>
      <c r="D24" s="31"/>
      <c r="E24" s="31"/>
      <c r="F24" s="31"/>
      <c r="G24" s="31"/>
      <c r="H24" s="31"/>
    </row>
    <row r="25" spans="1:8" x14ac:dyDescent="0.2">
      <c r="C25" s="33" t="s">
        <v>69</v>
      </c>
      <c r="D25" s="33" t="s">
        <v>69</v>
      </c>
      <c r="E25" s="33"/>
      <c r="F25" s="31"/>
      <c r="G25" s="31"/>
      <c r="H25" s="31"/>
    </row>
    <row r="26" spans="1:8" x14ac:dyDescent="0.2">
      <c r="C26" s="33"/>
      <c r="D26" s="33"/>
      <c r="E26" s="33"/>
      <c r="F26" s="31"/>
      <c r="G26" s="31"/>
      <c r="H26" s="31"/>
    </row>
    <row r="27" spans="1:8" x14ac:dyDescent="0.2">
      <c r="C27" s="33" t="s">
        <v>70</v>
      </c>
      <c r="D27" s="33" t="s">
        <v>70</v>
      </c>
      <c r="E27" s="33"/>
      <c r="F27" s="31"/>
      <c r="G27" s="31"/>
      <c r="H27" s="31"/>
    </row>
    <row r="28" spans="1:8" x14ac:dyDescent="0.2">
      <c r="C28" s="33" t="s">
        <v>71</v>
      </c>
      <c r="D28" s="33" t="s">
        <v>72</v>
      </c>
      <c r="E28" s="33"/>
      <c r="F28" s="31"/>
      <c r="G28" s="31"/>
      <c r="H28" s="31"/>
    </row>
    <row r="29" spans="1:8" x14ac:dyDescent="0.2">
      <c r="C29" s="33" t="s">
        <v>73</v>
      </c>
      <c r="D29" s="33" t="s">
        <v>74</v>
      </c>
      <c r="E29" s="33"/>
      <c r="F29" s="31"/>
      <c r="G29" s="31"/>
      <c r="H29" s="31"/>
    </row>
    <row r="30" spans="1:8" x14ac:dyDescent="0.2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server-dif</cp:lastModifiedBy>
  <cp:lastPrinted>2017-03-30T22:21:48Z</cp:lastPrinted>
  <dcterms:created xsi:type="dcterms:W3CDTF">2014-10-22T05:35:08Z</dcterms:created>
  <dcterms:modified xsi:type="dcterms:W3CDTF">2022-10-10T17:34:33Z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