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VAC2022BUENO\SEVACTRIM42022\CTAPUBLICA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B45" i="2" l="1"/>
  <c r="B61" i="2" s="1"/>
  <c r="B65" i="2" s="1"/>
  <c r="C61" i="2"/>
  <c r="C65" i="2" s="1"/>
</calcChain>
</file>

<file path=xl/sharedStrings.xml><?xml version="1.0" encoding="utf-8"?>
<sst xmlns="http://schemas.openxmlformats.org/spreadsheetml/2006/main" count="68" uniqueCount="58">
  <si>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</si>
  <si>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</si>
  <si>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</si>
  <si>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</si>
  <si>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</si>
  <si>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</si>
  <si>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</si>
  <si>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</si>
  <si>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</si>
  <si>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</si>
  <si>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</si>
  <si>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</si>
  <si>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</si>
  <si>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</si>
  <si>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</si>
  <si>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</si>
  <si>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</si>
  <si>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</si>
  <si>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</si>
  <si>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</si>
  <si>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</si>
  <si>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</si>
  <si>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</si>
  <si>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</si>
  <si>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</si>
  <si>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</si>
  <si>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</si>
  <si>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</si>
  <si>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</si>
  <si>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</si>
  <si>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</si>
  <si>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</si>
  <si>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</si>
  <si>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</si>
  <si>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</si>
  <si>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</si>
  <si>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</si>
  <si>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</si>
  <si>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</si>
  <si>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</si>
  <si>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</si>
  <si>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</si>
  <si>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</si>
  <si>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</si>
  <si>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</si>
  <si>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</si>
  <si>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</si>
  <si>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</si>
  <si>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</si>
  <si>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</si>
  <si>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</si>
  <si>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PARA EL DESARROLLO INTEGRAL DE LA FAMILIA DEL MUNICIPIO DE TARIMORO, GTO.
ESTADO DE FLUJO DE EFECTIVO
 DEL 01 DE ENERO DEL 2022 AL 31 DE DICIEMBRE DEL 2022</t>
  </si>
  <si>
    <t>FIRMA</t>
  </si>
  <si>
    <t>__________________________________</t>
  </si>
  <si>
    <t>DIRECTOR DEL SMDIF</t>
  </si>
  <si>
    <t xml:space="preserve">ADMINISTRADORA DEL SMDIF </t>
  </si>
  <si>
    <t>ING. JOSE ANTONIO HERNANDEZ CANEDO</t>
  </si>
  <si>
    <t>LIC. IRMA DAMAYANTY MARTINEZ MONDRAGON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</si>
</sst>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tabSelected="1" zoomScaleNormal="100" workbookViewId="0">
      <selection sqref="A1:C77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51</v>
      </c>
      <c r="B1" s="21"/>
      <c r="C1" s="22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7026534.1400000006</v>
      </c>
      <c r="C4" s="7">
        <f>SUM(C5:C14)</f>
        <v>5837185.2500000009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145194.73000000001</v>
      </c>
      <c r="C11" s="9">
        <v>33331.17</v>
      </c>
    </row>
    <row r="12" spans="1:22" ht="22.5" x14ac:dyDescent="0.2">
      <c r="A12" s="8" t="s">
        <v>42</v>
      </c>
      <c r="B12" s="9">
        <v>0</v>
      </c>
      <c r="C12" s="9">
        <v>769903.02</v>
      </c>
    </row>
    <row r="13" spans="1:22" ht="11.25" customHeight="1" x14ac:dyDescent="0.2">
      <c r="A13" s="8" t="s">
        <v>43</v>
      </c>
      <c r="B13" s="9">
        <v>6881339.4100000001</v>
      </c>
      <c r="C13" s="9">
        <v>4924240.62</v>
      </c>
    </row>
    <row r="14" spans="1:22" ht="11.25" customHeight="1" x14ac:dyDescent="0.2">
      <c r="A14" s="8" t="s">
        <v>7</v>
      </c>
      <c r="B14" s="9">
        <v>0</v>
      </c>
      <c r="C14" s="9">
        <v>109710.44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6421904.2300000004</v>
      </c>
      <c r="C16" s="7">
        <f>SUM(C17:C32)</f>
        <v>5452294.4000000013</v>
      </c>
    </row>
    <row r="17" spans="1:3" ht="11.25" customHeight="1" x14ac:dyDescent="0.2">
      <c r="A17" s="8" t="s">
        <v>9</v>
      </c>
      <c r="B17" s="9">
        <v>4537764.58</v>
      </c>
      <c r="C17" s="9">
        <v>3861487.26</v>
      </c>
    </row>
    <row r="18" spans="1:3" ht="11.25" customHeight="1" x14ac:dyDescent="0.2">
      <c r="A18" s="8" t="s">
        <v>10</v>
      </c>
      <c r="B18" s="9">
        <v>991191</v>
      </c>
      <c r="C18" s="9">
        <v>728586.48</v>
      </c>
    </row>
    <row r="19" spans="1:3" ht="11.25" customHeight="1" x14ac:dyDescent="0.2">
      <c r="A19" s="8" t="s">
        <v>11</v>
      </c>
      <c r="B19" s="9">
        <v>638731.25</v>
      </c>
      <c r="C19" s="9">
        <v>489416.15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254217.4</v>
      </c>
      <c r="C23" s="9">
        <v>101057.11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162036.96</v>
      </c>
    </row>
    <row r="32" spans="1:3" ht="11.25" customHeight="1" x14ac:dyDescent="0.2">
      <c r="A32" s="8" t="s">
        <v>22</v>
      </c>
      <c r="B32" s="9">
        <v>0</v>
      </c>
      <c r="C32" s="9">
        <v>109710.44</v>
      </c>
    </row>
    <row r="33" spans="1:3" ht="11.25" customHeight="1" x14ac:dyDescent="0.2">
      <c r="A33" s="4" t="s">
        <v>46</v>
      </c>
      <c r="B33" s="7">
        <f>B4-B16</f>
        <v>604629.91000000015</v>
      </c>
      <c r="C33" s="7">
        <f>C4-C16</f>
        <v>384890.84999999963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747784.98</v>
      </c>
      <c r="C36" s="16">
        <f>C37+C38+C39</f>
        <v>651613.46</v>
      </c>
    </row>
    <row r="37" spans="1:3" ht="11.25" customHeight="1" x14ac:dyDescent="0.2">
      <c r="A37" s="8" t="s">
        <v>23</v>
      </c>
      <c r="B37" s="9">
        <v>541903.02</v>
      </c>
      <c r="C37" s="9">
        <v>541903.02</v>
      </c>
    </row>
    <row r="38" spans="1:3" ht="11.25" customHeight="1" x14ac:dyDescent="0.2">
      <c r="A38" s="8" t="s">
        <v>24</v>
      </c>
      <c r="B38" s="9">
        <v>43845</v>
      </c>
      <c r="C38" s="9">
        <v>109710.44</v>
      </c>
    </row>
    <row r="39" spans="1:3" ht="11.25" customHeight="1" x14ac:dyDescent="0.2">
      <c r="A39" s="8" t="s">
        <v>25</v>
      </c>
      <c r="B39" s="9">
        <v>162036.96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603969.49</v>
      </c>
      <c r="C41" s="7">
        <f>C42+C43+C44</f>
        <v>489069.81999999995</v>
      </c>
    </row>
    <row r="42" spans="1:3" ht="11.25" customHeight="1" x14ac:dyDescent="0.2">
      <c r="A42" s="8" t="s">
        <v>23</v>
      </c>
      <c r="B42" s="9">
        <v>541903.02</v>
      </c>
      <c r="C42" s="9">
        <v>162036.96</v>
      </c>
    </row>
    <row r="43" spans="1:3" ht="11.25" customHeight="1" x14ac:dyDescent="0.2">
      <c r="A43" s="8" t="s">
        <v>24</v>
      </c>
      <c r="B43" s="9">
        <v>61683.47</v>
      </c>
      <c r="C43" s="9">
        <v>128877.64</v>
      </c>
    </row>
    <row r="44" spans="1:3" ht="11.25" customHeight="1" x14ac:dyDescent="0.2">
      <c r="A44" s="8" t="s">
        <v>26</v>
      </c>
      <c r="B44" s="9">
        <v>383</v>
      </c>
      <c r="C44" s="9">
        <v>198155.22</v>
      </c>
    </row>
    <row r="45" spans="1:3" ht="11.25" customHeight="1" x14ac:dyDescent="0.2">
      <c r="A45" s="4" t="s">
        <v>47</v>
      </c>
      <c r="B45" s="7">
        <f>B36-B41</f>
        <v>143815.49</v>
      </c>
      <c r="C45" s="7">
        <f>C36-C41</f>
        <v>162543.64000000001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0</v>
      </c>
      <c r="C48" s="7">
        <f>C49+C52</f>
        <v>124250.63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/>
      <c r="C52" s="9">
        <v>124250.63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661381.64</v>
      </c>
      <c r="C54" s="7">
        <f>C55+C58</f>
        <v>382365.27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661381.64</v>
      </c>
      <c r="C58" s="9">
        <v>382365.27</v>
      </c>
    </row>
    <row r="59" spans="1:3" ht="11.25" customHeight="1" x14ac:dyDescent="0.2">
      <c r="A59" s="4" t="s">
        <v>48</v>
      </c>
      <c r="B59" s="7">
        <f>B48-B54</f>
        <v>-661381.64</v>
      </c>
      <c r="C59" s="7">
        <f>C48-C54</f>
        <v>-258114.64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87063.760000000126</v>
      </c>
      <c r="C61" s="7">
        <f>C59+C45+C33</f>
        <v>289319.84999999963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1237167.9099999999</v>
      </c>
      <c r="C63" s="7">
        <v>947848.06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1324231.67</v>
      </c>
      <c r="C65" s="7">
        <f>C63+C61</f>
        <v>1237167.9099999997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3" t="s">
        <v>40</v>
      </c>
      <c r="B68" s="24"/>
      <c r="C68" s="24"/>
    </row>
    <row r="72" spans="1:3" x14ac:dyDescent="0.2">
      <c r="A72" s="17" t="s">
        <v>52</v>
      </c>
      <c r="B72" s="17" t="s">
        <v>52</v>
      </c>
      <c r="C72" s="17"/>
    </row>
    <row r="73" spans="1:3" x14ac:dyDescent="0.2">
      <c r="A73" s="17"/>
      <c r="B73" s="17"/>
      <c r="C73" s="17"/>
    </row>
    <row r="74" spans="1:3" x14ac:dyDescent="0.2">
      <c r="A74" s="17" t="s">
        <v>53</v>
      </c>
      <c r="B74" s="17" t="s">
        <v>53</v>
      </c>
      <c r="C74" s="17"/>
    </row>
    <row r="75" spans="1:3" x14ac:dyDescent="0.2">
      <c r="A75" s="17" t="s">
        <v>54</v>
      </c>
      <c r="B75" s="17" t="s">
        <v>55</v>
      </c>
      <c r="C75" s="17"/>
    </row>
    <row r="76" spans="1:3" x14ac:dyDescent="0.2">
      <c r="A76" s="17" t="s">
        <v>56</v>
      </c>
      <c r="B76" s="17" t="s">
        <v>57</v>
      </c>
      <c r="C76" s="17"/>
    </row>
    <row r="77" spans="1:3" x14ac:dyDescent="0.2">
      <c r="A77" s="17"/>
      <c r="B77" s="17"/>
      <c r="C77" s="17"/>
    </row>
    <row r="78" spans="1:3" x14ac:dyDescent="0.2">
      <c r="A78" s="18"/>
      <c r="B78" s="18"/>
      <c r="C78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212f5b6f-540c-444d-8783-9749c880513e"/>
    <ds:schemaRef ds:uri="45be96a9-161b-45e5-8955-82d7971c9a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server-dif</cp:lastModifiedBy>
  <cp:revision/>
  <cp:lastPrinted>2023-01-09T16:41:27Z</cp:lastPrinted>
  <dcterms:created xsi:type="dcterms:W3CDTF">2012-12-11T20:31:36Z</dcterms:created>
  <dcterms:modified xsi:type="dcterms:W3CDTF">2023-01-09T16:41:30Z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