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VAC2022BUENO\SEVACTRIM42022\CTAPUBLICA\"/>
    </mc:Choice>
  </mc:AlternateContent>
  <bookViews>
    <workbookView xWindow="-120" yWindow="-120" windowWidth="20730" windowHeight="110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G65" i="6"/>
  <c r="F65" i="6"/>
  <c r="E65" i="6"/>
  <c r="D65" i="6"/>
  <c r="C65" i="6"/>
  <c r="G57" i="6"/>
  <c r="F57" i="6"/>
  <c r="E57" i="6"/>
  <c r="D57" i="6"/>
  <c r="C57" i="6"/>
  <c r="G53" i="6"/>
  <c r="F53" i="6"/>
  <c r="E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E5" i="6"/>
  <c r="D5" i="6"/>
  <c r="C5" i="6"/>
  <c r="B69" i="6"/>
  <c r="B65" i="6"/>
  <c r="B57" i="6"/>
  <c r="B53" i="6"/>
  <c r="B43" i="6"/>
  <c r="B33" i="6"/>
  <c r="B23" i="6"/>
  <c r="B13" i="6"/>
  <c r="B5" i="6"/>
</calcChain>
</file>

<file path=xl/sharedStrings.xml><?xml version="1.0" encoding="utf-8"?>
<sst xmlns="http://schemas.openxmlformats.org/spreadsheetml/2006/main" count="239" uniqueCount="152">
  <si>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</si>
  <si>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</si>
  <si>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</si>
  <si>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</si>
  <si>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</si>
  <si>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</si>
  <si>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</si>
  <si>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</si>
  <si>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</si>
  <si>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</si>
  <si>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</si>
  <si>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</si>
  <si>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</si>
  <si>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</si>
  <si>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</si>
  <si>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</si>
  <si>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</si>
  <si>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</si>
  <si>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</si>
  <si>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</si>
  <si>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</si>
  <si>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</si>
  <si>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</si>
  <si>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</si>
  <si>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</si>
  <si>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</si>
  <si>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</si>
  <si>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</si>
  <si>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</si>
  <si>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</si>
  <si>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</si>
  <si>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</si>
  <si>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</si>
  <si>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</si>
  <si>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</si>
  <si>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</si>
  <si>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</si>
  <si>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</si>
  <si>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</si>
  <si>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</si>
  <si>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</si>
  <si>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</si>
  <si>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</si>
  <si>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</si>
  <si>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</si>
  <si>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</si>
  <si>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</si>
  <si>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</si>
  <si>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</si>
  <si>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</si>
  <si>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</si>
  <si>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</si>
  <si>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</si>
  <si>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</si>
  <si>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</si>
  <si>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</si>
  <si>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</si>
  <si>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</si>
  <si>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</si>
  <si>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</si>
  <si>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</si>
  <si>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</si>
  <si>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</si>
  <si>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</si>
  <si>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</si>
  <si>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</si>
  <si>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</si>
  <si>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</si>
  <si>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</si>
  <si>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</si>
  <si>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</si>
  <si>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</si>
  <si>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</si>
  <si>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</si>
  <si>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</si>
  <si>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</si>
  <si>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</si>
  <si>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</si>
  <si>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</si>
  <si>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</si>
  <si>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</si>
  <si>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</si>
  <si>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</si>
  <si>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</si>
  <si>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</si>
  <si>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</si>
  <si>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</si>
  <si>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</si>
  <si>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</si>
  <si>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</si>
  <si>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</si>
  <si>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</si>
  <si>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</si>
  <si>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</si>
  <si>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</si>
  <si>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</si>
  <si>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</si>
  <si>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</si>
  <si>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</si>
  <si>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</si>
  <si>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</si>
  <si>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</si>
  <si>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</si>
  <si>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</si>
  <si>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</si>
  <si>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</si>
  <si>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</si>
  <si>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</si>
  <si>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</si>
  <si>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</si>
  <si>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</si>
  <si>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</si>
  <si>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</si>
  <si>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</si>
  <si>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</si>
  <si>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</si>
  <si>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</si>
  <si>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</si>
  <si>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</si>
  <si>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</si>
  <si>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</si>
  <si>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</si>
  <si>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</si>
  <si>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</si>
  <si>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</si>
  <si>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</si>
  <si>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</si>
  <si>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</si>
  <si>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SISTEMA PARA EL DESARROLLO INTEGRAL DE LA FAMILIA DEL MUNICIPIO DE TARIMORO, GTO.
ESTADO ANALÍTICO DEL EJERCICIO DEL PRESUPUESTO DE EGRESOS POR OBJETO DEL GASTO (CAPÍTULO Y CONCEPTO)
 AL 31 DE DICIEMBRE DEL 2022</t>
  </si>
  <si>
    <t>SISTEMA PARA EL DESARROLLO INTEGRAL DE LA FAMILIA DEL MUNICIPIO DE TARIMORO, GTO.
ESTADO ANALÍTICO DEL EJERCICIO DEL PRESUPUESTO DE EGRESOS 
CLASIFICACIÓN ECONÓMICA (POR TIPO DE GASTO)
 DEL 1 DE ENERO DEL 2022 AL 31 DE DICIEMBRE DEL 2022</t>
  </si>
  <si>
    <t>SISTEMA PARA EL DESARROLLO INTEGRAL DE LA FAMILIA DEL MUNICIPIO DE TARIMORO, GTO.
ESTADO ANALÍTICO DEL EJERCICIO DEL PRESUPUESTO DE EGRESOS 
CLASIFICACIÓN FUNCIONAL (FINALIDAD Y FUNCIÓN)
 DEL 01 DE ENERO DEL 2022 AL 31 DE DICIEMBRE DEL 2022</t>
  </si>
  <si>
    <t>SECTOR PARAESTATAL DEL GOBIERNO MUNICIPAL DE SISTEMA PARA EL DESARROLLO INTEGRAL DE LA FAMILIA DEL MUNICIPIO DE TARIMORO, GTO.
ESTADO ANALÍTICO DEL EJERCICIO DEL PRESUPUESTO DE EGRESOS 
CLASIFICACIÓN ADMINISTRATIVA
DEL 1 DE ENERO DEL 2022 AL 31 DE DICIEMBRE DEL 2022</t>
  </si>
  <si>
    <t>GOBIERNO MUNICIPAL DE SISTEMA PARA EL DESARROLLO INTEGRAL DE LA FAMILIA DEL MUNICIPIO DE TARIMORO, GTO.
ESTADO ANALÍTICO DEL EJERCICIO DEL PRESUPUESTO DE EGRESOS 
CLASIFICACIÓN ADMINISTRATIVA
DEL 1 DE ENERO DEL 2022 AL 31 DE DICIEMBRE DEL 2022</t>
  </si>
  <si>
    <t>00511 DIRECCION GENERAL</t>
  </si>
  <si>
    <t>00512 PROCURADURIA</t>
  </si>
  <si>
    <t>00513 ASISTENCIA ALIMENTARIA</t>
  </si>
  <si>
    <t>00514 TRABAJO SOCIAL</t>
  </si>
  <si>
    <t>00515 ADULTOS MAYORES</t>
  </si>
  <si>
    <t>00516 REHABILITACION</t>
  </si>
  <si>
    <t>00522 RED MOVIL</t>
  </si>
  <si>
    <t>00525 CENTROS DE ORIEN FAMILIAR</t>
  </si>
  <si>
    <t>00526 CENTRO GERONTOLOGICO</t>
  </si>
  <si>
    <t>00527 DISCAPACIDAD</t>
  </si>
  <si>
    <t>00529 COORDINACION ADMINITRATIVA</t>
  </si>
  <si>
    <t>SISTEMA PARA EL DESARROLLO INTEGRAL DE LA FAMILIA DEL MUNICIPIO DE TARIMORO, GTO.
ESTADO ANALÍTICO DEL EJERCICIO DEL PRESUPUESTO DE EGRESOS 
CLASIFICACIÓN ADMINISTRATIVA
DEL 1 DE ENERO DEL 2022 AL 31 DE DICIEMBRE DEL 2022</t>
  </si>
  <si>
    <t>Bajo protesta de decir verdad declaramos que los Estados Financieros y sus notas, son razonablemente correctos y son responsabilidad del emisor.</t>
  </si>
  <si>
    <t>FIRMA</t>
  </si>
  <si>
    <t>__________________________________</t>
  </si>
  <si>
    <t>DIRECTOR DEL SMDIF</t>
  </si>
  <si>
    <t xml:space="preserve">ADMINISTRADORA DEL SMDIF </t>
  </si>
  <si>
    <t>ING. JOSE ANTONIO HERNANDEZ CANEDO</t>
  </si>
  <si>
    <t>LIC. IRMA DAMAYANTY MARTINEZ MONDRAGON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</si>
</sst>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4" fontId="8" fillId="2" borderId="7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4" fontId="4" fillId="0" borderId="12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0" fontId="4" fillId="0" borderId="3" xfId="9" applyFont="1" applyBorder="1" applyAlignment="1">
      <alignment horizontal="center" vertical="center"/>
    </xf>
    <xf numFmtId="0" fontId="8" fillId="0" borderId="0" xfId="9" applyFont="1" applyAlignment="1" applyProtection="1">
      <alignment horizontal="center" vertical="center" wrapText="1"/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4" fillId="0" borderId="12" xfId="9" applyNumberFormat="1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left"/>
      <protection locked="0"/>
    </xf>
    <xf numFmtId="0" fontId="8" fillId="2" borderId="3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0" fontId="8" fillId="2" borderId="8" xfId="9" applyFont="1" applyFill="1" applyBorder="1" applyAlignment="1" applyProtection="1">
      <alignment horizontal="centerContinuous" vertical="center" wrapText="1"/>
      <protection locked="0"/>
    </xf>
    <xf numFmtId="0" fontId="8" fillId="2" borderId="9" xfId="9" applyFont="1" applyFill="1" applyBorder="1" applyAlignment="1" applyProtection="1">
      <alignment horizontal="centerContinuous" vertical="center" wrapText="1"/>
      <protection locked="0"/>
    </xf>
    <xf numFmtId="0" fontId="8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8" fillId="0" borderId="9" xfId="0" applyFont="1" applyBorder="1" applyAlignment="1" applyProtection="1">
      <alignment horizontal="left" indent="1"/>
      <protection locked="0"/>
    </xf>
    <xf numFmtId="0" fontId="8" fillId="0" borderId="5" xfId="0" applyFont="1" applyBorder="1" applyAlignment="1" applyProtection="1">
      <alignment horizontal="left" indent="1"/>
      <protection locked="0"/>
    </xf>
    <xf numFmtId="0" fontId="8" fillId="0" borderId="5" xfId="0" applyFont="1" applyBorder="1" applyAlignment="1" applyProtection="1">
      <alignment horizontal="left" indent="2"/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</xf>
    <xf numFmtId="4" fontId="4" fillId="0" borderId="14" xfId="0" applyNumberFormat="1" applyFont="1" applyFill="1" applyBorder="1" applyProtection="1">
      <protection locked="0"/>
    </xf>
    <xf numFmtId="0" fontId="0" fillId="0" borderId="0" xfId="0"/>
    <xf numFmtId="0" fontId="0" fillId="0" borderId="0" xfId="0" applyFont="1" applyProtection="1">
      <protection locked="0"/>
    </xf>
    <xf numFmtId="4" fontId="8" fillId="0" borderId="13" xfId="0" applyNumberFormat="1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0" fontId="9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9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9" fillId="0" borderId="17" xfId="0" applyFont="1" applyBorder="1" applyAlignment="1">
      <alignment vertical="center" wrapText="1"/>
    </xf>
    <xf numFmtId="0" fontId="0" fillId="0" borderId="20" xfId="0" applyBorder="1" applyAlignment="1">
      <alignment wrapText="1"/>
    </xf>
    <xf numFmtId="0" fontId="4" fillId="0" borderId="0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  <xf numFmtId="0" fontId="3" fillId="0" borderId="0" xfId="8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  <xf numFmtId="0" fontId="3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31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3" xfId="5"/>
    <cellStyle name="Millares 3 2" xfId="17"/>
    <cellStyle name="Millares 3 2 2" xfId="27"/>
    <cellStyle name="Millares 3 3" xfId="22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3" xfId="19"/>
    <cellStyle name="Normal 6 3 2" xfId="29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showGridLines="0" topLeftCell="A61" workbookViewId="0">
      <selection activeCell="A81" sqref="A81:G8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1" t="s">
        <v>128</v>
      </c>
      <c r="B1" s="52"/>
      <c r="C1" s="52"/>
      <c r="D1" s="52"/>
      <c r="E1" s="52"/>
      <c r="F1" s="52"/>
      <c r="G1" s="53"/>
    </row>
    <row r="2" spans="1:7" x14ac:dyDescent="0.2">
      <c r="A2" s="19"/>
      <c r="B2" s="22" t="s">
        <v>0</v>
      </c>
      <c r="C2" s="23"/>
      <c r="D2" s="23"/>
      <c r="E2" s="23"/>
      <c r="F2" s="24"/>
      <c r="G2" s="54" t="s">
        <v>7</v>
      </c>
    </row>
    <row r="3" spans="1:7" ht="24.95" customHeight="1" x14ac:dyDescent="0.2">
      <c r="A3" s="20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55"/>
    </row>
    <row r="4" spans="1:7" ht="12" thickBot="1" x14ac:dyDescent="0.25">
      <c r="A4" s="21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41" t="s">
        <v>10</v>
      </c>
      <c r="B5" s="29">
        <f>SUM(B6:B12)</f>
        <v>4949636.8</v>
      </c>
      <c r="C5" s="29">
        <f t="shared" ref="C5:G5" si="0">SUM(C6:C12)</f>
        <v>668271.65</v>
      </c>
      <c r="D5" s="29">
        <f t="shared" si="0"/>
        <v>5617908.4499999993</v>
      </c>
      <c r="E5" s="29">
        <f t="shared" si="0"/>
        <v>4537797.95</v>
      </c>
      <c r="F5" s="29">
        <f t="shared" si="0"/>
        <v>4537797.95</v>
      </c>
      <c r="G5" s="29">
        <f t="shared" si="0"/>
        <v>1080110.5</v>
      </c>
    </row>
    <row r="6" spans="1:7" x14ac:dyDescent="0.2">
      <c r="A6" s="42" t="s">
        <v>11</v>
      </c>
      <c r="B6" s="30">
        <v>3221197.77</v>
      </c>
      <c r="C6" s="5">
        <v>-79320.12</v>
      </c>
      <c r="D6" s="5">
        <v>3141877.65</v>
      </c>
      <c r="E6" s="5">
        <v>2669143.36</v>
      </c>
      <c r="F6" s="5">
        <v>2669143.36</v>
      </c>
      <c r="G6" s="5">
        <v>472734.29</v>
      </c>
    </row>
    <row r="7" spans="1:7" x14ac:dyDescent="0.2">
      <c r="A7" s="42" t="s">
        <v>12</v>
      </c>
      <c r="B7" s="30">
        <v>627564.92000000004</v>
      </c>
      <c r="C7" s="5">
        <v>609078.61</v>
      </c>
      <c r="D7" s="5">
        <v>1236643.53</v>
      </c>
      <c r="E7" s="5">
        <v>1031210.24</v>
      </c>
      <c r="F7" s="5">
        <v>1031210.24</v>
      </c>
      <c r="G7" s="5">
        <v>205433.29</v>
      </c>
    </row>
    <row r="8" spans="1:7" x14ac:dyDescent="0.2">
      <c r="A8" s="42" t="s">
        <v>13</v>
      </c>
      <c r="B8" s="30">
        <v>636315.11</v>
      </c>
      <c r="C8" s="5">
        <v>13853.16</v>
      </c>
      <c r="D8" s="5">
        <v>650168.27</v>
      </c>
      <c r="E8" s="5">
        <v>565036.91</v>
      </c>
      <c r="F8" s="5">
        <v>565036.91</v>
      </c>
      <c r="G8" s="5">
        <v>85131.36</v>
      </c>
    </row>
    <row r="9" spans="1:7" x14ac:dyDescent="0.2">
      <c r="A9" s="42" t="s">
        <v>14</v>
      </c>
      <c r="B9" s="30">
        <v>163559</v>
      </c>
      <c r="C9" s="5">
        <v>-159000</v>
      </c>
      <c r="D9" s="5">
        <v>4559</v>
      </c>
      <c r="E9" s="5">
        <v>0</v>
      </c>
      <c r="F9" s="5">
        <v>0</v>
      </c>
      <c r="G9" s="5">
        <v>4559</v>
      </c>
    </row>
    <row r="10" spans="1:7" x14ac:dyDescent="0.2">
      <c r="A10" s="42" t="s">
        <v>15</v>
      </c>
      <c r="B10" s="30">
        <v>301000</v>
      </c>
      <c r="C10" s="5">
        <v>283660</v>
      </c>
      <c r="D10" s="5">
        <v>584660</v>
      </c>
      <c r="E10" s="5">
        <v>272407.44</v>
      </c>
      <c r="F10" s="5">
        <v>272407.44</v>
      </c>
      <c r="G10" s="5">
        <v>312252.56</v>
      </c>
    </row>
    <row r="11" spans="1:7" x14ac:dyDescent="0.2">
      <c r="A11" s="42" t="s">
        <v>16</v>
      </c>
      <c r="B11" s="30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">
      <c r="A12" s="42" t="s">
        <v>17</v>
      </c>
      <c r="B12" s="30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44" t="s">
        <v>18</v>
      </c>
      <c r="B13" s="30">
        <f>SUM(B14:B22)</f>
        <v>542773.75</v>
      </c>
      <c r="C13" s="30">
        <f t="shared" ref="C13:G13" si="1">SUM(C14:C22)</f>
        <v>483973.66</v>
      </c>
      <c r="D13" s="30">
        <f t="shared" si="1"/>
        <v>1026747.41</v>
      </c>
      <c r="E13" s="30">
        <f t="shared" si="1"/>
        <v>955405.07</v>
      </c>
      <c r="F13" s="30">
        <f t="shared" si="1"/>
        <v>955405.07</v>
      </c>
      <c r="G13" s="30">
        <f t="shared" si="1"/>
        <v>71342.34</v>
      </c>
    </row>
    <row r="14" spans="1:7" x14ac:dyDescent="0.2">
      <c r="A14" s="42" t="s">
        <v>19</v>
      </c>
      <c r="B14" s="30">
        <v>60540</v>
      </c>
      <c r="C14" s="5">
        <v>23177.56</v>
      </c>
      <c r="D14" s="5">
        <v>83717.56</v>
      </c>
      <c r="E14" s="5">
        <v>65871.399999999994</v>
      </c>
      <c r="F14" s="5">
        <v>65871.399999999994</v>
      </c>
      <c r="G14" s="5">
        <v>17846.16</v>
      </c>
    </row>
    <row r="15" spans="1:7" x14ac:dyDescent="0.2">
      <c r="A15" s="42" t="s">
        <v>20</v>
      </c>
      <c r="B15" s="30">
        <v>0</v>
      </c>
      <c r="C15" s="5">
        <v>5000</v>
      </c>
      <c r="D15" s="5">
        <v>5000</v>
      </c>
      <c r="E15" s="5">
        <v>3889.99</v>
      </c>
      <c r="F15" s="5">
        <v>3889.99</v>
      </c>
      <c r="G15" s="5">
        <v>1110.01</v>
      </c>
    </row>
    <row r="16" spans="1:7" x14ac:dyDescent="0.2">
      <c r="A16" s="42" t="s">
        <v>21</v>
      </c>
      <c r="B16" s="30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">
      <c r="A17" s="42" t="s">
        <v>22</v>
      </c>
      <c r="B17" s="30">
        <v>67986</v>
      </c>
      <c r="C17" s="5">
        <v>-11956.15</v>
      </c>
      <c r="D17" s="5">
        <v>56029.85</v>
      </c>
      <c r="E17" s="5">
        <v>37957.01</v>
      </c>
      <c r="F17" s="5">
        <v>37957.01</v>
      </c>
      <c r="G17" s="5">
        <v>18072.84</v>
      </c>
    </row>
    <row r="18" spans="1:7" x14ac:dyDescent="0.2">
      <c r="A18" s="42" t="s">
        <v>23</v>
      </c>
      <c r="B18" s="30">
        <v>22000</v>
      </c>
      <c r="C18" s="5">
        <v>-4000</v>
      </c>
      <c r="D18" s="5">
        <v>18000</v>
      </c>
      <c r="E18" s="5">
        <v>13251</v>
      </c>
      <c r="F18" s="5">
        <v>13251</v>
      </c>
      <c r="G18" s="5">
        <v>4749</v>
      </c>
    </row>
    <row r="19" spans="1:7" x14ac:dyDescent="0.2">
      <c r="A19" s="42" t="s">
        <v>24</v>
      </c>
      <c r="B19" s="30">
        <v>255500</v>
      </c>
      <c r="C19" s="5">
        <v>289500</v>
      </c>
      <c r="D19" s="5">
        <v>545000</v>
      </c>
      <c r="E19" s="5">
        <v>540280.62</v>
      </c>
      <c r="F19" s="5">
        <v>540280.62</v>
      </c>
      <c r="G19" s="5">
        <v>4719.38</v>
      </c>
    </row>
    <row r="20" spans="1:7" x14ac:dyDescent="0.2">
      <c r="A20" s="42" t="s">
        <v>25</v>
      </c>
      <c r="B20" s="30">
        <v>6000</v>
      </c>
      <c r="C20" s="5">
        <v>5000</v>
      </c>
      <c r="D20" s="5">
        <v>11000</v>
      </c>
      <c r="E20" s="5">
        <v>8897.2000000000007</v>
      </c>
      <c r="F20" s="5">
        <v>8897.2000000000007</v>
      </c>
      <c r="G20" s="5">
        <v>2102.8000000000002</v>
      </c>
    </row>
    <row r="21" spans="1:7" x14ac:dyDescent="0.2">
      <c r="A21" s="42" t="s">
        <v>26</v>
      </c>
      <c r="B21" s="30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">
      <c r="A22" s="42" t="s">
        <v>27</v>
      </c>
      <c r="B22" s="30">
        <v>130747.75</v>
      </c>
      <c r="C22" s="5">
        <v>177252.25</v>
      </c>
      <c r="D22" s="5">
        <v>308000</v>
      </c>
      <c r="E22" s="5">
        <v>285257.84999999998</v>
      </c>
      <c r="F22" s="5">
        <v>285257.84999999998</v>
      </c>
      <c r="G22" s="5">
        <v>22742.15</v>
      </c>
    </row>
    <row r="23" spans="1:7" x14ac:dyDescent="0.2">
      <c r="A23" s="44" t="s">
        <v>28</v>
      </c>
      <c r="B23" s="30">
        <f>SUM(B24:B32)</f>
        <v>369774.49</v>
      </c>
      <c r="C23" s="30">
        <f t="shared" ref="C23:G23" si="2">SUM(C24:C32)</f>
        <v>349401.29000000004</v>
      </c>
      <c r="D23" s="30">
        <f t="shared" si="2"/>
        <v>719175.77999999991</v>
      </c>
      <c r="E23" s="30">
        <f t="shared" si="2"/>
        <v>677864.48</v>
      </c>
      <c r="F23" s="30">
        <f t="shared" si="2"/>
        <v>677864.88</v>
      </c>
      <c r="G23" s="30">
        <f t="shared" si="2"/>
        <v>41311.299999999996</v>
      </c>
    </row>
    <row r="24" spans="1:7" x14ac:dyDescent="0.2">
      <c r="A24" s="42" t="s">
        <v>29</v>
      </c>
      <c r="B24" s="30">
        <v>31000</v>
      </c>
      <c r="C24" s="5">
        <v>10000</v>
      </c>
      <c r="D24" s="5">
        <v>41000</v>
      </c>
      <c r="E24" s="5">
        <v>32567</v>
      </c>
      <c r="F24" s="5">
        <v>32567</v>
      </c>
      <c r="G24" s="5">
        <v>8433</v>
      </c>
    </row>
    <row r="25" spans="1:7" x14ac:dyDescent="0.2">
      <c r="A25" s="42" t="s">
        <v>30</v>
      </c>
      <c r="B25" s="30">
        <v>20000</v>
      </c>
      <c r="C25" s="5">
        <v>43000</v>
      </c>
      <c r="D25" s="5">
        <v>63000</v>
      </c>
      <c r="E25" s="5">
        <v>60807.199999999997</v>
      </c>
      <c r="F25" s="5">
        <v>60807.199999999997</v>
      </c>
      <c r="G25" s="5">
        <v>2192.8000000000002</v>
      </c>
    </row>
    <row r="26" spans="1:7" x14ac:dyDescent="0.2">
      <c r="A26" s="42" t="s">
        <v>31</v>
      </c>
      <c r="B26" s="30">
        <v>22274.49</v>
      </c>
      <c r="C26" s="5">
        <v>2000</v>
      </c>
      <c r="D26" s="5">
        <v>24274.49</v>
      </c>
      <c r="E26" s="5">
        <v>20203.63</v>
      </c>
      <c r="F26" s="5">
        <v>20203.63</v>
      </c>
      <c r="G26" s="5">
        <v>4070.86</v>
      </c>
    </row>
    <row r="27" spans="1:7" x14ac:dyDescent="0.2">
      <c r="A27" s="42" t="s">
        <v>32</v>
      </c>
      <c r="B27" s="30">
        <v>47000</v>
      </c>
      <c r="C27" s="5">
        <v>10000</v>
      </c>
      <c r="D27" s="5">
        <v>57000</v>
      </c>
      <c r="E27" s="5">
        <v>74478.44</v>
      </c>
      <c r="F27" s="5">
        <v>74478.44</v>
      </c>
      <c r="G27" s="5">
        <v>-17478.439999999999</v>
      </c>
    </row>
    <row r="28" spans="1:7" x14ac:dyDescent="0.2">
      <c r="A28" s="42" t="s">
        <v>33</v>
      </c>
      <c r="B28" s="30">
        <v>0</v>
      </c>
      <c r="C28" s="5">
        <v>5000</v>
      </c>
      <c r="D28" s="5">
        <v>5000</v>
      </c>
      <c r="E28" s="5">
        <v>4060</v>
      </c>
      <c r="F28" s="5">
        <v>4060</v>
      </c>
      <c r="G28" s="5">
        <v>940</v>
      </c>
    </row>
    <row r="29" spans="1:7" x14ac:dyDescent="0.2">
      <c r="A29" s="42" t="s">
        <v>34</v>
      </c>
      <c r="B29" s="30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">
      <c r="A30" s="42" t="s">
        <v>35</v>
      </c>
      <c r="B30" s="30">
        <v>3000</v>
      </c>
      <c r="C30" s="5">
        <v>7000</v>
      </c>
      <c r="D30" s="5">
        <v>10000</v>
      </c>
      <c r="E30" s="5">
        <v>9986.41</v>
      </c>
      <c r="F30" s="5">
        <v>9986.41</v>
      </c>
      <c r="G30" s="5">
        <v>13.59</v>
      </c>
    </row>
    <row r="31" spans="1:7" x14ac:dyDescent="0.2">
      <c r="A31" s="42" t="s">
        <v>36</v>
      </c>
      <c r="B31" s="30">
        <v>225000</v>
      </c>
      <c r="C31" s="5">
        <v>201443.92</v>
      </c>
      <c r="D31" s="5">
        <v>426443.92</v>
      </c>
      <c r="E31" s="5">
        <v>385630.57</v>
      </c>
      <c r="F31" s="5">
        <v>385630.57</v>
      </c>
      <c r="G31" s="5">
        <v>40813.35</v>
      </c>
    </row>
    <row r="32" spans="1:7" x14ac:dyDescent="0.2">
      <c r="A32" s="42" t="s">
        <v>37</v>
      </c>
      <c r="B32" s="30">
        <v>21500</v>
      </c>
      <c r="C32" s="5">
        <v>70957.37</v>
      </c>
      <c r="D32" s="5">
        <v>92457.37</v>
      </c>
      <c r="E32" s="5">
        <v>90131.23</v>
      </c>
      <c r="F32" s="5">
        <v>90131.63</v>
      </c>
      <c r="G32" s="5">
        <v>2326.14</v>
      </c>
    </row>
    <row r="33" spans="1:7" x14ac:dyDescent="0.2">
      <c r="A33" s="44" t="s">
        <v>38</v>
      </c>
      <c r="B33" s="30">
        <f>SUM(B34:B42)</f>
        <v>480000</v>
      </c>
      <c r="C33" s="30">
        <f t="shared" ref="C33:G33" si="3">SUM(C34:C42)</f>
        <v>139200</v>
      </c>
      <c r="D33" s="30">
        <f t="shared" si="3"/>
        <v>619200</v>
      </c>
      <c r="E33" s="30">
        <f t="shared" si="3"/>
        <v>263398.63</v>
      </c>
      <c r="F33" s="30">
        <f t="shared" si="3"/>
        <v>263398.63</v>
      </c>
      <c r="G33" s="30">
        <f t="shared" si="3"/>
        <v>355801.37</v>
      </c>
    </row>
    <row r="34" spans="1:7" x14ac:dyDescent="0.2">
      <c r="A34" s="42" t="s">
        <v>39</v>
      </c>
      <c r="B34" s="30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42" t="s">
        <v>40</v>
      </c>
      <c r="B35" s="30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">
      <c r="A36" s="42" t="s">
        <v>41</v>
      </c>
      <c r="B36" s="30">
        <v>470000</v>
      </c>
      <c r="C36" s="5">
        <v>134200</v>
      </c>
      <c r="D36" s="5">
        <v>604200</v>
      </c>
      <c r="E36" s="5">
        <v>254217.4</v>
      </c>
      <c r="F36" s="5">
        <v>254217.4</v>
      </c>
      <c r="G36" s="5">
        <v>349982.6</v>
      </c>
    </row>
    <row r="37" spans="1:7" x14ac:dyDescent="0.2">
      <c r="A37" s="42" t="s">
        <v>42</v>
      </c>
      <c r="B37" s="30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">
      <c r="A38" s="42" t="s">
        <v>43</v>
      </c>
      <c r="B38" s="30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">
      <c r="A39" s="42" t="s">
        <v>44</v>
      </c>
      <c r="B39" s="30">
        <v>10000</v>
      </c>
      <c r="C39" s="5">
        <v>5000</v>
      </c>
      <c r="D39" s="5">
        <v>15000</v>
      </c>
      <c r="E39" s="5">
        <v>9181.23</v>
      </c>
      <c r="F39" s="5">
        <v>9181.23</v>
      </c>
      <c r="G39" s="5">
        <v>5818.77</v>
      </c>
    </row>
    <row r="40" spans="1:7" x14ac:dyDescent="0.2">
      <c r="A40" s="42" t="s">
        <v>45</v>
      </c>
      <c r="B40" s="30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">
      <c r="A41" s="42" t="s">
        <v>46</v>
      </c>
      <c r="B41" s="30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</row>
    <row r="42" spans="1:7" x14ac:dyDescent="0.2">
      <c r="A42" s="42" t="s">
        <v>47</v>
      </c>
      <c r="B42" s="30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</row>
    <row r="43" spans="1:7" x14ac:dyDescent="0.2">
      <c r="A43" s="44" t="s">
        <v>48</v>
      </c>
      <c r="B43" s="30">
        <f>SUM(B44:B52)</f>
        <v>14335.91</v>
      </c>
      <c r="C43" s="30">
        <f t="shared" ref="C43:G43" si="4">SUM(C44:C52)</f>
        <v>40664.089999999997</v>
      </c>
      <c r="D43" s="30">
        <f t="shared" si="4"/>
        <v>55000</v>
      </c>
      <c r="E43" s="30">
        <f t="shared" si="4"/>
        <v>51720.56</v>
      </c>
      <c r="F43" s="30">
        <f t="shared" si="4"/>
        <v>51720.56</v>
      </c>
      <c r="G43" s="30">
        <f t="shared" si="4"/>
        <v>3279.44</v>
      </c>
    </row>
    <row r="44" spans="1:7" x14ac:dyDescent="0.2">
      <c r="A44" s="42" t="s">
        <v>49</v>
      </c>
      <c r="B44" s="30">
        <v>14335.91</v>
      </c>
      <c r="C44" s="5">
        <v>40664.089999999997</v>
      </c>
      <c r="D44" s="5">
        <v>55000</v>
      </c>
      <c r="E44" s="5">
        <v>51720.56</v>
      </c>
      <c r="F44" s="5">
        <v>51720.56</v>
      </c>
      <c r="G44" s="5">
        <v>3279.44</v>
      </c>
    </row>
    <row r="45" spans="1:7" x14ac:dyDescent="0.2">
      <c r="A45" s="42" t="s">
        <v>50</v>
      </c>
      <c r="B45" s="30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">
      <c r="A46" s="42" t="s">
        <v>51</v>
      </c>
      <c r="B46" s="30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">
      <c r="A47" s="42" t="s">
        <v>52</v>
      </c>
      <c r="B47" s="30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x14ac:dyDescent="0.2">
      <c r="A48" s="42" t="s">
        <v>53</v>
      </c>
      <c r="B48" s="30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">
      <c r="A49" s="42" t="s">
        <v>54</v>
      </c>
      <c r="B49" s="30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">
      <c r="A50" s="42" t="s">
        <v>55</v>
      </c>
      <c r="B50" s="30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">
      <c r="A51" s="42" t="s">
        <v>56</v>
      </c>
      <c r="B51" s="30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">
      <c r="A52" s="42" t="s">
        <v>57</v>
      </c>
      <c r="B52" s="30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">
      <c r="A53" s="44" t="s">
        <v>58</v>
      </c>
      <c r="B53" s="30">
        <f>SUM(B54:B56)</f>
        <v>0</v>
      </c>
      <c r="C53" s="30">
        <f t="shared" ref="C53:G53" si="5">SUM(C54:C56)</f>
        <v>0</v>
      </c>
      <c r="D53" s="30">
        <f t="shared" si="5"/>
        <v>0</v>
      </c>
      <c r="E53" s="30">
        <f t="shared" si="5"/>
        <v>0</v>
      </c>
      <c r="F53" s="30">
        <f t="shared" si="5"/>
        <v>0</v>
      </c>
      <c r="G53" s="30">
        <f t="shared" si="5"/>
        <v>0</v>
      </c>
    </row>
    <row r="54" spans="1:7" x14ac:dyDescent="0.2">
      <c r="A54" s="42" t="s">
        <v>59</v>
      </c>
      <c r="B54" s="30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">
      <c r="A55" s="42" t="s">
        <v>60</v>
      </c>
      <c r="B55" s="30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">
      <c r="A56" s="42" t="s">
        <v>61</v>
      </c>
      <c r="B56" s="30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">
      <c r="A57" s="44" t="s">
        <v>62</v>
      </c>
      <c r="B57" s="30">
        <f>SUM(B58:B64)</f>
        <v>0</v>
      </c>
      <c r="C57" s="30">
        <f t="shared" ref="C57:G57" si="6">SUM(C58:C64)</f>
        <v>0</v>
      </c>
      <c r="D57" s="30">
        <f t="shared" si="6"/>
        <v>0</v>
      </c>
      <c r="E57" s="30">
        <f t="shared" si="6"/>
        <v>0</v>
      </c>
      <c r="F57" s="30">
        <f t="shared" si="6"/>
        <v>0</v>
      </c>
      <c r="G57" s="30">
        <f t="shared" si="6"/>
        <v>0</v>
      </c>
    </row>
    <row r="58" spans="1:7" x14ac:dyDescent="0.2">
      <c r="A58" s="42" t="s">
        <v>63</v>
      </c>
      <c r="B58" s="30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">
      <c r="A59" s="42" t="s">
        <v>64</v>
      </c>
      <c r="B59" s="30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">
      <c r="A60" s="42" t="s">
        <v>65</v>
      </c>
      <c r="B60" s="30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">
      <c r="A61" s="42" t="s">
        <v>66</v>
      </c>
      <c r="B61" s="30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">
      <c r="A62" s="42" t="s">
        <v>67</v>
      </c>
      <c r="B62" s="30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">
      <c r="A63" s="42" t="s">
        <v>68</v>
      </c>
      <c r="B63" s="30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">
      <c r="A64" s="42" t="s">
        <v>69</v>
      </c>
      <c r="B64" s="30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x14ac:dyDescent="0.2">
      <c r="A65" s="44" t="s">
        <v>70</v>
      </c>
      <c r="B65" s="30">
        <f>SUM(B66:B68)</f>
        <v>0</v>
      </c>
      <c r="C65" s="30">
        <f t="shared" ref="C65:G65" si="7">SUM(C66:C68)</f>
        <v>379864.06</v>
      </c>
      <c r="D65" s="30">
        <f t="shared" si="7"/>
        <v>379864.06</v>
      </c>
      <c r="E65" s="30">
        <f t="shared" si="7"/>
        <v>379866.06</v>
      </c>
      <c r="F65" s="30">
        <f t="shared" si="7"/>
        <v>379866.06</v>
      </c>
      <c r="G65" s="30">
        <f t="shared" si="7"/>
        <v>-2</v>
      </c>
    </row>
    <row r="66" spans="1:7" x14ac:dyDescent="0.2">
      <c r="A66" s="42" t="s">
        <v>71</v>
      </c>
      <c r="B66" s="30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</row>
    <row r="67" spans="1:7" x14ac:dyDescent="0.2">
      <c r="A67" s="42" t="s">
        <v>72</v>
      </c>
      <c r="B67" s="30">
        <v>0</v>
      </c>
      <c r="C67" s="5">
        <v>379864.06</v>
      </c>
      <c r="D67" s="5">
        <v>379864.06</v>
      </c>
      <c r="E67" s="5">
        <v>379866.06</v>
      </c>
      <c r="F67" s="5">
        <v>379866.06</v>
      </c>
      <c r="G67" s="5">
        <v>-2</v>
      </c>
    </row>
    <row r="68" spans="1:7" x14ac:dyDescent="0.2">
      <c r="A68" s="42" t="s">
        <v>73</v>
      </c>
      <c r="B68" s="30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">
      <c r="A69" s="44" t="s">
        <v>74</v>
      </c>
      <c r="B69" s="30">
        <f>SUM(B70:B76)</f>
        <v>0</v>
      </c>
      <c r="C69" s="30">
        <f t="shared" ref="C69:G69" si="8">SUM(C70:C76)</f>
        <v>0</v>
      </c>
      <c r="D69" s="30">
        <f t="shared" si="8"/>
        <v>0</v>
      </c>
      <c r="E69" s="30">
        <f t="shared" si="8"/>
        <v>0</v>
      </c>
      <c r="F69" s="30">
        <f t="shared" si="8"/>
        <v>0</v>
      </c>
      <c r="G69" s="30">
        <f t="shared" si="8"/>
        <v>0</v>
      </c>
    </row>
    <row r="70" spans="1:7" x14ac:dyDescent="0.2">
      <c r="A70" s="42" t="s">
        <v>75</v>
      </c>
      <c r="B70" s="30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</row>
    <row r="71" spans="1:7" x14ac:dyDescent="0.2">
      <c r="A71" s="42" t="s">
        <v>76</v>
      </c>
      <c r="B71" s="30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</row>
    <row r="72" spans="1:7" x14ac:dyDescent="0.2">
      <c r="A72" s="42" t="s">
        <v>77</v>
      </c>
      <c r="B72" s="30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x14ac:dyDescent="0.2">
      <c r="A73" s="42" t="s">
        <v>78</v>
      </c>
      <c r="B73" s="30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">
      <c r="A74" s="42" t="s">
        <v>79</v>
      </c>
      <c r="B74" s="30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">
      <c r="A75" s="42" t="s">
        <v>80</v>
      </c>
      <c r="B75" s="30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</row>
    <row r="76" spans="1:7" ht="12" thickBot="1" x14ac:dyDescent="0.25">
      <c r="A76" s="45" t="s">
        <v>81</v>
      </c>
      <c r="B76" s="31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</row>
    <row r="77" spans="1:7" x14ac:dyDescent="0.2">
      <c r="A77" s="28" t="s">
        <v>82</v>
      </c>
      <c r="B77" s="7">
        <v>6356520.9500000002</v>
      </c>
      <c r="C77" s="7">
        <v>2061374.75</v>
      </c>
      <c r="D77" s="7">
        <v>8417895.6999999993</v>
      </c>
      <c r="E77" s="7">
        <v>6866052.75</v>
      </c>
      <c r="F77" s="7">
        <v>6866053.1500000004</v>
      </c>
      <c r="G77" s="7">
        <v>1551842.95</v>
      </c>
    </row>
    <row r="81" spans="1:7" ht="11.25" customHeight="1" x14ac:dyDescent="0.2">
      <c r="A81" s="56" t="s">
        <v>145</v>
      </c>
      <c r="B81" s="56"/>
      <c r="C81" s="56"/>
      <c r="D81" s="56"/>
      <c r="E81" s="56"/>
      <c r="F81" s="56"/>
      <c r="G81" s="56"/>
    </row>
    <row r="82" spans="1:7" x14ac:dyDescent="0.2">
      <c r="A82" s="49"/>
      <c r="B82" s="49"/>
    </row>
    <row r="83" spans="1:7" x14ac:dyDescent="0.2">
      <c r="A83" s="49"/>
      <c r="B83" s="49"/>
    </row>
    <row r="84" spans="1:7" x14ac:dyDescent="0.2">
      <c r="A84" s="49"/>
      <c r="B84" s="49"/>
    </row>
    <row r="85" spans="1:7" x14ac:dyDescent="0.2">
      <c r="A85" s="50" t="s">
        <v>146</v>
      </c>
      <c r="B85" s="50" t="s">
        <v>146</v>
      </c>
    </row>
    <row r="86" spans="1:7" x14ac:dyDescent="0.2">
      <c r="A86" s="50"/>
      <c r="B86" s="50"/>
    </row>
    <row r="87" spans="1:7" x14ac:dyDescent="0.2">
      <c r="A87" s="50" t="s">
        <v>147</v>
      </c>
      <c r="B87" s="50" t="s">
        <v>147</v>
      </c>
    </row>
    <row r="88" spans="1:7" x14ac:dyDescent="0.2">
      <c r="A88" s="50" t="s">
        <v>148</v>
      </c>
      <c r="B88" s="50" t="s">
        <v>149</v>
      </c>
    </row>
    <row r="89" spans="1:7" x14ac:dyDescent="0.2">
      <c r="A89" s="50" t="s">
        <v>150</v>
      </c>
      <c r="B89" s="50" t="s">
        <v>151</v>
      </c>
    </row>
    <row r="90" spans="1:7" x14ac:dyDescent="0.2">
      <c r="A90" s="49"/>
      <c r="B90" s="49"/>
    </row>
    <row r="91" spans="1:7" x14ac:dyDescent="0.2">
      <c r="A91" s="49"/>
      <c r="B91" s="49"/>
    </row>
  </sheetData>
  <sheetProtection formatCells="0" formatColumns="0" formatRows="0" autoFilter="0"/>
  <mergeCells count="3">
    <mergeCell ref="A1:G1"/>
    <mergeCell ref="G2:G3"/>
    <mergeCell ref="A81:G81"/>
  </mergeCells>
  <printOptions horizontalCentered="1"/>
  <pageMargins left="0.25" right="0.25" top="0.75" bottom="0.75" header="0.3" footer="0.3"/>
  <pageSetup scale="71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workbookViewId="0">
      <selection activeCell="E16" sqref="E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1" t="s">
        <v>129</v>
      </c>
      <c r="B1" s="52"/>
      <c r="C1" s="52"/>
      <c r="D1" s="52"/>
      <c r="E1" s="52"/>
      <c r="F1" s="52"/>
      <c r="G1" s="53"/>
    </row>
    <row r="2" spans="1:7" x14ac:dyDescent="0.2">
      <c r="A2" s="19"/>
      <c r="B2" s="22" t="s">
        <v>0</v>
      </c>
      <c r="C2" s="23"/>
      <c r="D2" s="23"/>
      <c r="E2" s="23"/>
      <c r="F2" s="24"/>
      <c r="G2" s="54" t="s">
        <v>7</v>
      </c>
    </row>
    <row r="3" spans="1:7" ht="24.95" customHeight="1" x14ac:dyDescent="0.2">
      <c r="A3" s="20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55"/>
    </row>
    <row r="4" spans="1:7" ht="12" thickBot="1" x14ac:dyDescent="0.25">
      <c r="A4" s="21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46"/>
      <c r="B5" s="8"/>
      <c r="C5" s="8"/>
      <c r="D5" s="8"/>
      <c r="E5" s="8"/>
      <c r="F5" s="8"/>
      <c r="G5" s="8"/>
    </row>
    <row r="6" spans="1:7" x14ac:dyDescent="0.2">
      <c r="A6" s="42" t="s">
        <v>83</v>
      </c>
      <c r="B6" s="5">
        <v>6342185.04</v>
      </c>
      <c r="C6" s="5">
        <v>1640846.6</v>
      </c>
      <c r="D6" s="5">
        <v>7983031.6399999997</v>
      </c>
      <c r="E6" s="5">
        <v>6434466.1299999999</v>
      </c>
      <c r="F6" s="5">
        <v>6434466.5300000003</v>
      </c>
      <c r="G6" s="5">
        <v>1548565.51</v>
      </c>
    </row>
    <row r="7" spans="1:7" x14ac:dyDescent="0.2">
      <c r="A7" s="42"/>
      <c r="B7" s="9"/>
      <c r="C7" s="9"/>
      <c r="D7" s="9"/>
      <c r="E7" s="9"/>
      <c r="F7" s="9"/>
      <c r="G7" s="9"/>
    </row>
    <row r="8" spans="1:7" x14ac:dyDescent="0.2">
      <c r="A8" s="42" t="s">
        <v>84</v>
      </c>
      <c r="B8" s="5">
        <v>14335.91</v>
      </c>
      <c r="C8" s="5">
        <v>420528.15</v>
      </c>
      <c r="D8" s="5">
        <v>434864.06</v>
      </c>
      <c r="E8" s="5">
        <v>431586.62</v>
      </c>
      <c r="F8" s="5">
        <v>431586.62</v>
      </c>
      <c r="G8" s="5">
        <v>3277.44</v>
      </c>
    </row>
    <row r="9" spans="1:7" x14ac:dyDescent="0.2">
      <c r="A9" s="42"/>
      <c r="B9" s="9"/>
      <c r="C9" s="9"/>
      <c r="D9" s="9"/>
      <c r="E9" s="9"/>
      <c r="F9" s="9"/>
      <c r="G9" s="9"/>
    </row>
    <row r="10" spans="1:7" x14ac:dyDescent="0.2">
      <c r="A10" s="42" t="s">
        <v>85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x14ac:dyDescent="0.2">
      <c r="A11" s="42"/>
      <c r="B11" s="9"/>
      <c r="C11" s="9"/>
      <c r="D11" s="9"/>
      <c r="E11" s="9"/>
      <c r="F11" s="9"/>
      <c r="G11" s="9"/>
    </row>
    <row r="12" spans="1:7" x14ac:dyDescent="0.2">
      <c r="A12" s="42" t="s">
        <v>43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">
      <c r="A13" s="42"/>
      <c r="B13" s="9"/>
      <c r="C13" s="9"/>
      <c r="D13" s="9"/>
      <c r="E13" s="9"/>
      <c r="F13" s="9"/>
      <c r="G13" s="9"/>
    </row>
    <row r="14" spans="1:7" x14ac:dyDescent="0.2">
      <c r="A14" s="42" t="s">
        <v>71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12" thickBot="1" x14ac:dyDescent="0.25">
      <c r="A15" s="45"/>
      <c r="B15" s="10"/>
      <c r="C15" s="10"/>
      <c r="D15" s="10"/>
      <c r="E15" s="10"/>
      <c r="F15" s="10"/>
      <c r="G15" s="10"/>
    </row>
    <row r="16" spans="1:7" x14ac:dyDescent="0.2">
      <c r="A16" s="27" t="s">
        <v>82</v>
      </c>
      <c r="B16" s="39">
        <v>6356520.9500000002</v>
      </c>
      <c r="C16" s="39">
        <v>2061374.75</v>
      </c>
      <c r="D16" s="39">
        <v>8417895.6999999993</v>
      </c>
      <c r="E16" s="39">
        <v>6866052.75</v>
      </c>
      <c r="F16" s="39">
        <v>6866053.1500000004</v>
      </c>
      <c r="G16" s="39">
        <v>1551842.95</v>
      </c>
    </row>
    <row r="19" spans="1:7" ht="11.25" customHeight="1" x14ac:dyDescent="0.2">
      <c r="A19" s="56" t="s">
        <v>145</v>
      </c>
      <c r="B19" s="56"/>
      <c r="C19" s="56"/>
      <c r="D19" s="56"/>
      <c r="E19" s="56"/>
      <c r="F19" s="56"/>
      <c r="G19" s="56"/>
    </row>
    <row r="20" spans="1:7" x14ac:dyDescent="0.2">
      <c r="A20" s="49"/>
      <c r="B20" s="49"/>
    </row>
    <row r="21" spans="1:7" x14ac:dyDescent="0.2">
      <c r="A21" s="49"/>
      <c r="B21" s="49"/>
    </row>
    <row r="22" spans="1:7" x14ac:dyDescent="0.2">
      <c r="A22" s="49"/>
      <c r="B22" s="49"/>
    </row>
    <row r="23" spans="1:7" x14ac:dyDescent="0.2">
      <c r="A23" s="50" t="s">
        <v>146</v>
      </c>
      <c r="B23" s="50" t="s">
        <v>146</v>
      </c>
    </row>
    <row r="24" spans="1:7" x14ac:dyDescent="0.2">
      <c r="A24" s="50"/>
      <c r="B24" s="50"/>
    </row>
    <row r="25" spans="1:7" x14ac:dyDescent="0.2">
      <c r="A25" s="50" t="s">
        <v>147</v>
      </c>
      <c r="B25" s="50" t="s">
        <v>147</v>
      </c>
    </row>
    <row r="26" spans="1:7" x14ac:dyDescent="0.2">
      <c r="A26" s="50" t="s">
        <v>148</v>
      </c>
      <c r="B26" s="50" t="s">
        <v>149</v>
      </c>
    </row>
    <row r="27" spans="1:7" x14ac:dyDescent="0.2">
      <c r="A27" s="50" t="s">
        <v>150</v>
      </c>
      <c r="B27" s="50" t="s">
        <v>151</v>
      </c>
    </row>
    <row r="28" spans="1:7" x14ac:dyDescent="0.2">
      <c r="A28" s="49"/>
      <c r="B28" s="49"/>
    </row>
    <row r="29" spans="1:7" x14ac:dyDescent="0.2">
      <c r="A29" s="49"/>
      <c r="B29" s="49"/>
    </row>
  </sheetData>
  <sheetProtection formatCells="0" formatColumns="0" formatRows="0" autoFilter="0"/>
  <mergeCells count="3">
    <mergeCell ref="G2:G3"/>
    <mergeCell ref="A1:G1"/>
    <mergeCell ref="A19:G19"/>
  </mergeCells>
  <printOptions horizontalCentered="1"/>
  <pageMargins left="0.25" right="0.25" top="0.75" bottom="0.75" header="0.3" footer="0.3"/>
  <pageSetup scale="82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workbookViewId="0">
      <selection activeCell="B71" sqref="B7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1" t="s">
        <v>144</v>
      </c>
      <c r="B1" s="52"/>
      <c r="C1" s="52"/>
      <c r="D1" s="52"/>
      <c r="E1" s="52"/>
      <c r="F1" s="52"/>
      <c r="G1" s="53"/>
    </row>
    <row r="2" spans="1:7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19"/>
      <c r="B3" s="22" t="s">
        <v>0</v>
      </c>
      <c r="C3" s="23"/>
      <c r="D3" s="23"/>
      <c r="E3" s="23"/>
      <c r="F3" s="24"/>
      <c r="G3" s="54" t="s">
        <v>7</v>
      </c>
    </row>
    <row r="4" spans="1:7" ht="24.95" customHeight="1" x14ac:dyDescent="0.2">
      <c r="A4" s="20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55"/>
    </row>
    <row r="5" spans="1:7" x14ac:dyDescent="0.2">
      <c r="A5" s="21"/>
      <c r="B5" s="3">
        <v>1</v>
      </c>
      <c r="C5" s="3">
        <v>2</v>
      </c>
      <c r="D5" s="3" t="s">
        <v>8</v>
      </c>
      <c r="E5" s="3">
        <v>4</v>
      </c>
      <c r="F5" s="3">
        <v>5</v>
      </c>
      <c r="G5" s="3" t="s">
        <v>9</v>
      </c>
    </row>
    <row r="6" spans="1:7" x14ac:dyDescent="0.2">
      <c r="A6" s="12"/>
      <c r="B6" s="17"/>
      <c r="C6" s="17"/>
      <c r="D6" s="17"/>
      <c r="E6" s="17"/>
      <c r="F6" s="17"/>
      <c r="G6" s="17"/>
    </row>
    <row r="7" spans="1:7" x14ac:dyDescent="0.2">
      <c r="A7" s="25" t="s">
        <v>133</v>
      </c>
      <c r="B7" s="5">
        <v>2250350.71</v>
      </c>
      <c r="C7" s="5">
        <v>1490598.3</v>
      </c>
      <c r="D7" s="5">
        <v>3740949.01</v>
      </c>
      <c r="E7" s="5">
        <v>3380695.28</v>
      </c>
      <c r="F7" s="5">
        <v>3380695.68</v>
      </c>
      <c r="G7" s="5">
        <v>360253.73</v>
      </c>
    </row>
    <row r="8" spans="1:7" s="34" customFormat="1" x14ac:dyDescent="0.2">
      <c r="A8" s="25" t="s">
        <v>134</v>
      </c>
      <c r="B8" s="5">
        <v>480973.43</v>
      </c>
      <c r="C8" s="5">
        <v>87933.7</v>
      </c>
      <c r="D8" s="5">
        <v>568907.13</v>
      </c>
      <c r="E8" s="5">
        <v>449594.52</v>
      </c>
      <c r="F8" s="5">
        <v>449594.52</v>
      </c>
      <c r="G8" s="5">
        <v>119312.61</v>
      </c>
    </row>
    <row r="9" spans="1:7" s="34" customFormat="1" x14ac:dyDescent="0.2">
      <c r="A9" s="25" t="s">
        <v>135</v>
      </c>
      <c r="B9" s="5">
        <v>871848.61</v>
      </c>
      <c r="C9" s="5">
        <v>44293.97</v>
      </c>
      <c r="D9" s="5">
        <v>916142.58</v>
      </c>
      <c r="E9" s="5">
        <v>497105.56</v>
      </c>
      <c r="F9" s="5">
        <v>497105.56</v>
      </c>
      <c r="G9" s="5">
        <v>419037.02</v>
      </c>
    </row>
    <row r="10" spans="1:7" s="34" customFormat="1" x14ac:dyDescent="0.2">
      <c r="A10" s="25" t="s">
        <v>136</v>
      </c>
      <c r="B10" s="5">
        <v>644526.18999999994</v>
      </c>
      <c r="C10" s="5">
        <v>55107.9</v>
      </c>
      <c r="D10" s="5">
        <v>699634.09</v>
      </c>
      <c r="E10" s="5">
        <v>568733.98</v>
      </c>
      <c r="F10" s="5">
        <v>568733.98</v>
      </c>
      <c r="G10" s="5">
        <v>130900.11</v>
      </c>
    </row>
    <row r="11" spans="1:7" s="34" customFormat="1" x14ac:dyDescent="0.2">
      <c r="A11" s="25" t="s">
        <v>137</v>
      </c>
      <c r="B11" s="5">
        <v>279577.90000000002</v>
      </c>
      <c r="C11" s="5">
        <v>1743.28</v>
      </c>
      <c r="D11" s="5">
        <v>281321.18</v>
      </c>
      <c r="E11" s="5">
        <v>118328.96000000001</v>
      </c>
      <c r="F11" s="5">
        <v>118328.96000000001</v>
      </c>
      <c r="G11" s="5">
        <v>162992.22</v>
      </c>
    </row>
    <row r="12" spans="1:7" s="34" customFormat="1" x14ac:dyDescent="0.2">
      <c r="A12" s="25" t="s">
        <v>138</v>
      </c>
      <c r="B12" s="5">
        <v>120555.56</v>
      </c>
      <c r="C12" s="5">
        <v>53000</v>
      </c>
      <c r="D12" s="5">
        <v>173555.56</v>
      </c>
      <c r="E12" s="5">
        <v>149526.56</v>
      </c>
      <c r="F12" s="5">
        <v>149526.56</v>
      </c>
      <c r="G12" s="5">
        <v>24029</v>
      </c>
    </row>
    <row r="13" spans="1:7" s="34" customFormat="1" x14ac:dyDescent="0.2">
      <c r="A13" s="25" t="s">
        <v>139</v>
      </c>
      <c r="B13" s="5">
        <v>313423.24</v>
      </c>
      <c r="C13" s="5">
        <v>71745.919999999998</v>
      </c>
      <c r="D13" s="5">
        <v>385169.16</v>
      </c>
      <c r="E13" s="5">
        <v>169696</v>
      </c>
      <c r="F13" s="5">
        <v>169696</v>
      </c>
      <c r="G13" s="5">
        <v>215473.16</v>
      </c>
    </row>
    <row r="14" spans="1:7" s="34" customFormat="1" x14ac:dyDescent="0.2">
      <c r="A14" s="25" t="s">
        <v>140</v>
      </c>
      <c r="B14" s="5">
        <v>170822.24</v>
      </c>
      <c r="C14" s="5">
        <v>-43659.12</v>
      </c>
      <c r="D14" s="5">
        <v>127163.12</v>
      </c>
      <c r="E14" s="5">
        <v>92095.28</v>
      </c>
      <c r="F14" s="5">
        <v>92095.28</v>
      </c>
      <c r="G14" s="5">
        <v>35067.839999999997</v>
      </c>
    </row>
    <row r="15" spans="1:7" s="34" customFormat="1" x14ac:dyDescent="0.2">
      <c r="A15" s="25" t="s">
        <v>141</v>
      </c>
      <c r="B15" s="5">
        <v>470058.43</v>
      </c>
      <c r="C15" s="5">
        <v>81130.47</v>
      </c>
      <c r="D15" s="5">
        <v>551188.9</v>
      </c>
      <c r="E15" s="5">
        <v>576415.43000000005</v>
      </c>
      <c r="F15" s="5">
        <v>576415.43000000005</v>
      </c>
      <c r="G15" s="5">
        <v>-25226.53</v>
      </c>
    </row>
    <row r="16" spans="1:7" s="34" customFormat="1" x14ac:dyDescent="0.2">
      <c r="A16" s="25" t="s">
        <v>142</v>
      </c>
      <c r="B16" s="5">
        <v>387967.94</v>
      </c>
      <c r="C16" s="5">
        <v>145498.79999999999</v>
      </c>
      <c r="D16" s="5">
        <v>533466.74</v>
      </c>
      <c r="E16" s="5">
        <v>460692.6</v>
      </c>
      <c r="F16" s="5">
        <v>460692.6</v>
      </c>
      <c r="G16" s="5">
        <v>72774.14</v>
      </c>
    </row>
    <row r="17" spans="1:8" s="34" customFormat="1" x14ac:dyDescent="0.2">
      <c r="A17" s="25" t="s">
        <v>143</v>
      </c>
      <c r="B17" s="5">
        <v>366416.7</v>
      </c>
      <c r="C17" s="5">
        <v>73981.53</v>
      </c>
      <c r="D17" s="5">
        <v>440398.23</v>
      </c>
      <c r="E17" s="5">
        <v>403168.58</v>
      </c>
      <c r="F17" s="5">
        <v>403168.58</v>
      </c>
      <c r="G17" s="5">
        <v>37229.65</v>
      </c>
    </row>
    <row r="18" spans="1:8" s="34" customFormat="1" x14ac:dyDescent="0.2">
      <c r="A18" s="25"/>
      <c r="B18" s="5"/>
      <c r="C18" s="5"/>
      <c r="D18" s="5"/>
      <c r="E18" s="5"/>
      <c r="F18" s="5"/>
      <c r="G18" s="5"/>
    </row>
    <row r="19" spans="1:8" x14ac:dyDescent="0.2">
      <c r="A19" s="25"/>
      <c r="B19" s="6"/>
      <c r="C19" s="6"/>
      <c r="D19" s="6"/>
      <c r="E19" s="6"/>
      <c r="F19" s="6"/>
      <c r="G19" s="6"/>
    </row>
    <row r="20" spans="1:8" x14ac:dyDescent="0.2">
      <c r="A20" s="26" t="s">
        <v>82</v>
      </c>
      <c r="B20" s="11">
        <v>6356520.9500000002</v>
      </c>
      <c r="C20" s="11">
        <v>2061374.75</v>
      </c>
      <c r="D20" s="11">
        <v>8417895.6999999993</v>
      </c>
      <c r="E20" s="11">
        <v>6866052.75</v>
      </c>
      <c r="F20" s="11">
        <v>6866053.1500000004</v>
      </c>
      <c r="G20" s="11">
        <v>1551842.95</v>
      </c>
    </row>
    <row r="23" spans="1:8" ht="45" customHeight="1" x14ac:dyDescent="0.2">
      <c r="A23" s="51" t="s">
        <v>132</v>
      </c>
      <c r="B23" s="52"/>
      <c r="C23" s="52"/>
      <c r="D23" s="52"/>
      <c r="E23" s="52"/>
      <c r="F23" s="52"/>
      <c r="G23" s="53"/>
    </row>
    <row r="25" spans="1:8" x14ac:dyDescent="0.2">
      <c r="A25" s="19"/>
      <c r="B25" s="22" t="s">
        <v>0</v>
      </c>
      <c r="C25" s="23"/>
      <c r="D25" s="23"/>
      <c r="E25" s="23"/>
      <c r="F25" s="24"/>
      <c r="G25" s="54" t="s">
        <v>7</v>
      </c>
    </row>
    <row r="26" spans="1:8" ht="22.5" x14ac:dyDescent="0.2">
      <c r="A26" s="20" t="s">
        <v>1</v>
      </c>
      <c r="B26" s="2" t="s">
        <v>2</v>
      </c>
      <c r="C26" s="2" t="s">
        <v>3</v>
      </c>
      <c r="D26" s="2" t="s">
        <v>4</v>
      </c>
      <c r="E26" s="2" t="s">
        <v>5</v>
      </c>
      <c r="F26" s="2" t="s">
        <v>6</v>
      </c>
      <c r="G26" s="55"/>
    </row>
    <row r="27" spans="1:8" ht="12" thickBot="1" x14ac:dyDescent="0.25">
      <c r="A27" s="21"/>
      <c r="B27" s="3">
        <v>1</v>
      </c>
      <c r="C27" s="3">
        <v>2</v>
      </c>
      <c r="D27" s="3" t="s">
        <v>8</v>
      </c>
      <c r="E27" s="3">
        <v>4</v>
      </c>
      <c r="F27" s="3">
        <v>5</v>
      </c>
      <c r="G27" s="3" t="s">
        <v>9</v>
      </c>
    </row>
    <row r="28" spans="1:8" x14ac:dyDescent="0.2">
      <c r="A28" s="46"/>
      <c r="B28" s="14"/>
      <c r="C28" s="14"/>
      <c r="D28" s="14"/>
      <c r="E28" s="14"/>
      <c r="F28" s="14"/>
      <c r="G28" s="14"/>
    </row>
    <row r="29" spans="1:8" x14ac:dyDescent="0.2">
      <c r="A29" s="43" t="s">
        <v>86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32"/>
    </row>
    <row r="30" spans="1:8" x14ac:dyDescent="0.2">
      <c r="A30" s="43" t="s">
        <v>87</v>
      </c>
      <c r="B30" s="15"/>
      <c r="C30" s="15"/>
      <c r="D30" s="15"/>
      <c r="E30" s="15"/>
      <c r="F30" s="15"/>
      <c r="G30" s="15"/>
    </row>
    <row r="31" spans="1:8" x14ac:dyDescent="0.2">
      <c r="A31" s="43" t="s">
        <v>88</v>
      </c>
      <c r="B31" s="15"/>
      <c r="C31" s="15"/>
      <c r="D31" s="15"/>
      <c r="E31" s="15"/>
      <c r="F31" s="15"/>
      <c r="G31" s="15"/>
    </row>
    <row r="32" spans="1:8" x14ac:dyDescent="0.2">
      <c r="A32" s="43" t="s">
        <v>89</v>
      </c>
      <c r="B32" s="15">
        <v>6356520.9500000002</v>
      </c>
      <c r="C32" s="15">
        <v>2061374.75</v>
      </c>
      <c r="D32" s="15">
        <v>8417895.6999999993</v>
      </c>
      <c r="E32" s="15">
        <v>6866052.75</v>
      </c>
      <c r="F32" s="15">
        <v>6866053.1500000004</v>
      </c>
      <c r="G32" s="15">
        <v>1551842.95</v>
      </c>
    </row>
    <row r="33" spans="1:8" ht="12" thickBot="1" x14ac:dyDescent="0.25">
      <c r="A33" s="48"/>
      <c r="B33" s="16"/>
      <c r="C33" s="16"/>
      <c r="D33" s="16"/>
      <c r="E33" s="16"/>
      <c r="F33" s="16"/>
      <c r="G33" s="16"/>
    </row>
    <row r="34" spans="1:8" x14ac:dyDescent="0.2">
      <c r="A34" s="26" t="s">
        <v>82</v>
      </c>
      <c r="B34" s="15">
        <v>6356520.9500000002</v>
      </c>
      <c r="C34" s="15">
        <v>2061374.75</v>
      </c>
      <c r="D34" s="15">
        <v>8417895.6999999993</v>
      </c>
      <c r="E34" s="15">
        <v>6866052.75</v>
      </c>
      <c r="F34" s="15">
        <v>6866053.1500000004</v>
      </c>
      <c r="G34" s="15">
        <v>1551842.95</v>
      </c>
    </row>
    <row r="37" spans="1:8" ht="45" customHeight="1" x14ac:dyDescent="0.2">
      <c r="A37" s="51" t="s">
        <v>131</v>
      </c>
      <c r="B37" s="52"/>
      <c r="C37" s="52"/>
      <c r="D37" s="52"/>
      <c r="E37" s="52"/>
      <c r="F37" s="52"/>
      <c r="G37" s="53"/>
    </row>
    <row r="38" spans="1:8" x14ac:dyDescent="0.2">
      <c r="A38" s="19"/>
      <c r="B38" s="22" t="s">
        <v>0</v>
      </c>
      <c r="C38" s="23"/>
      <c r="D38" s="23"/>
      <c r="E38" s="23"/>
      <c r="F38" s="24"/>
      <c r="G38" s="54" t="s">
        <v>7</v>
      </c>
    </row>
    <row r="39" spans="1:8" ht="22.5" x14ac:dyDescent="0.2">
      <c r="A39" s="20" t="s">
        <v>1</v>
      </c>
      <c r="B39" s="2" t="s">
        <v>2</v>
      </c>
      <c r="C39" s="2" t="s">
        <v>3</v>
      </c>
      <c r="D39" s="2" t="s">
        <v>4</v>
      </c>
      <c r="E39" s="2" t="s">
        <v>5</v>
      </c>
      <c r="F39" s="2" t="s">
        <v>6</v>
      </c>
      <c r="G39" s="55"/>
    </row>
    <row r="40" spans="1:8" ht="12" thickBot="1" x14ac:dyDescent="0.25">
      <c r="A40" s="21"/>
      <c r="B40" s="3">
        <v>1</v>
      </c>
      <c r="C40" s="3">
        <v>2</v>
      </c>
      <c r="D40" s="3" t="s">
        <v>8</v>
      </c>
      <c r="E40" s="3">
        <v>4</v>
      </c>
      <c r="F40" s="3">
        <v>5</v>
      </c>
      <c r="G40" s="3" t="s">
        <v>9</v>
      </c>
    </row>
    <row r="41" spans="1:8" x14ac:dyDescent="0.2">
      <c r="A41" s="46"/>
      <c r="B41" s="14"/>
      <c r="C41" s="14"/>
      <c r="D41" s="14"/>
      <c r="E41" s="14"/>
      <c r="F41" s="14"/>
      <c r="G41" s="14"/>
    </row>
    <row r="42" spans="1:8" ht="22.5" x14ac:dyDescent="0.2">
      <c r="A42" s="42" t="s">
        <v>90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35"/>
    </row>
    <row r="43" spans="1:8" x14ac:dyDescent="0.2">
      <c r="A43" s="42"/>
      <c r="B43" s="15"/>
      <c r="C43" s="15"/>
      <c r="D43" s="15"/>
      <c r="E43" s="15"/>
      <c r="F43" s="15"/>
      <c r="G43" s="15"/>
      <c r="H43" s="33"/>
    </row>
    <row r="44" spans="1:8" x14ac:dyDescent="0.2">
      <c r="A44" s="42" t="s">
        <v>91</v>
      </c>
      <c r="B44" s="15"/>
      <c r="C44" s="15"/>
      <c r="D44" s="15"/>
      <c r="E44" s="15"/>
      <c r="F44" s="15"/>
      <c r="G44" s="15"/>
      <c r="H44" s="33"/>
    </row>
    <row r="45" spans="1:8" x14ac:dyDescent="0.2">
      <c r="A45" s="42"/>
      <c r="B45" s="15"/>
      <c r="C45" s="15"/>
      <c r="D45" s="15"/>
      <c r="E45" s="15"/>
      <c r="F45" s="15"/>
      <c r="G45" s="15"/>
      <c r="H45" s="33"/>
    </row>
    <row r="46" spans="1:8" ht="22.5" x14ac:dyDescent="0.2">
      <c r="A46" s="42" t="s">
        <v>92</v>
      </c>
      <c r="B46" s="15">
        <v>6356520.9500000002</v>
      </c>
      <c r="C46" s="15">
        <v>2061374.75</v>
      </c>
      <c r="D46" s="15">
        <v>8417895.6999999993</v>
      </c>
      <c r="E46" s="15">
        <v>6866052.75</v>
      </c>
      <c r="F46" s="15">
        <v>6866053.1500000004</v>
      </c>
      <c r="G46" s="15">
        <v>1551842.95</v>
      </c>
      <c r="H46" s="35"/>
    </row>
    <row r="47" spans="1:8" x14ac:dyDescent="0.2">
      <c r="A47" s="42"/>
      <c r="B47" s="15"/>
      <c r="C47" s="15"/>
      <c r="D47" s="15"/>
      <c r="E47" s="15"/>
      <c r="F47" s="15"/>
      <c r="G47" s="15"/>
      <c r="H47" s="33"/>
    </row>
    <row r="48" spans="1:8" ht="22.5" x14ac:dyDescent="0.2">
      <c r="A48" s="42" t="s">
        <v>93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35"/>
    </row>
    <row r="49" spans="1:8" x14ac:dyDescent="0.2">
      <c r="A49" s="42"/>
      <c r="B49" s="15"/>
      <c r="C49" s="15"/>
      <c r="D49" s="15"/>
      <c r="E49" s="15"/>
      <c r="F49" s="15"/>
      <c r="G49" s="15"/>
      <c r="H49" s="33"/>
    </row>
    <row r="50" spans="1:8" ht="22.5" x14ac:dyDescent="0.2">
      <c r="A50" s="42" t="s">
        <v>94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35"/>
    </row>
    <row r="51" spans="1:8" x14ac:dyDescent="0.2">
      <c r="A51" s="42"/>
      <c r="B51" s="15"/>
      <c r="C51" s="15"/>
      <c r="D51" s="15"/>
      <c r="E51" s="15"/>
      <c r="F51" s="15"/>
      <c r="G51" s="15"/>
      <c r="H51" s="33"/>
    </row>
    <row r="52" spans="1:8" ht="22.5" x14ac:dyDescent="0.2">
      <c r="A52" s="42" t="s">
        <v>95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35"/>
    </row>
    <row r="53" spans="1:8" x14ac:dyDescent="0.2">
      <c r="A53" s="42"/>
      <c r="B53" s="15"/>
      <c r="C53" s="15"/>
      <c r="D53" s="15"/>
      <c r="E53" s="15"/>
      <c r="F53" s="15"/>
      <c r="G53" s="15"/>
      <c r="H53" s="33"/>
    </row>
    <row r="54" spans="1:8" x14ac:dyDescent="0.2">
      <c r="A54" s="42" t="s">
        <v>96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34"/>
    </row>
    <row r="55" spans="1:8" ht="12" thickBot="1" x14ac:dyDescent="0.25">
      <c r="A55" s="45"/>
      <c r="B55" s="16"/>
      <c r="C55" s="16"/>
      <c r="D55" s="16"/>
      <c r="E55" s="16"/>
      <c r="F55" s="16"/>
      <c r="G55" s="16"/>
    </row>
    <row r="56" spans="1:8" x14ac:dyDescent="0.2">
      <c r="A56" s="18" t="s">
        <v>82</v>
      </c>
      <c r="B56" s="11">
        <v>6356520.9500000002</v>
      </c>
      <c r="C56" s="40">
        <v>2061374.75</v>
      </c>
      <c r="D56" s="40">
        <v>8417895.6999999993</v>
      </c>
      <c r="E56" s="40">
        <v>6866052.75</v>
      </c>
      <c r="F56" s="40">
        <v>6866053.1500000004</v>
      </c>
      <c r="G56" s="40">
        <v>1551842.95</v>
      </c>
    </row>
    <row r="59" spans="1:8" ht="11.25" customHeight="1" x14ac:dyDescent="0.2">
      <c r="A59" s="56" t="s">
        <v>145</v>
      </c>
      <c r="B59" s="56"/>
      <c r="C59" s="56"/>
      <c r="D59" s="56"/>
      <c r="E59" s="56"/>
      <c r="F59" s="56"/>
      <c r="G59" s="56"/>
    </row>
    <row r="60" spans="1:8" x14ac:dyDescent="0.2">
      <c r="A60" s="49"/>
      <c r="B60" s="49"/>
    </row>
    <row r="61" spans="1:8" x14ac:dyDescent="0.2">
      <c r="A61" s="49"/>
      <c r="B61" s="49"/>
    </row>
    <row r="62" spans="1:8" x14ac:dyDescent="0.2">
      <c r="A62" s="49"/>
      <c r="B62" s="49"/>
    </row>
    <row r="63" spans="1:8" x14ac:dyDescent="0.2">
      <c r="A63" s="50" t="s">
        <v>146</v>
      </c>
      <c r="B63" s="50" t="s">
        <v>146</v>
      </c>
    </row>
    <row r="64" spans="1:8" x14ac:dyDescent="0.2">
      <c r="A64" s="50"/>
      <c r="B64" s="50"/>
    </row>
    <row r="65" spans="1:2" x14ac:dyDescent="0.2">
      <c r="A65" s="50" t="s">
        <v>147</v>
      </c>
      <c r="B65" s="50" t="s">
        <v>147</v>
      </c>
    </row>
    <row r="66" spans="1:2" x14ac:dyDescent="0.2">
      <c r="A66" s="50" t="s">
        <v>148</v>
      </c>
      <c r="B66" s="50" t="s">
        <v>149</v>
      </c>
    </row>
    <row r="67" spans="1:2" x14ac:dyDescent="0.2">
      <c r="A67" s="50" t="s">
        <v>150</v>
      </c>
      <c r="B67" s="50" t="s">
        <v>151</v>
      </c>
    </row>
    <row r="68" spans="1:2" x14ac:dyDescent="0.2">
      <c r="A68" s="49"/>
      <c r="B68" s="49"/>
    </row>
    <row r="69" spans="1:2" x14ac:dyDescent="0.2">
      <c r="A69" s="49"/>
      <c r="B69" s="49"/>
    </row>
  </sheetData>
  <sheetProtection formatCells="0" formatColumns="0" formatRows="0" insertRows="0" deleteRows="0" autoFilter="0"/>
  <mergeCells count="7">
    <mergeCell ref="A59:G59"/>
    <mergeCell ref="G3:G4"/>
    <mergeCell ref="G25:G26"/>
    <mergeCell ref="G38:G39"/>
    <mergeCell ref="A1:G1"/>
    <mergeCell ref="A23:G23"/>
    <mergeCell ref="A37:G37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workbookViewId="0">
      <selection activeCell="A61" sqref="A6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8" ht="45" customHeight="1" x14ac:dyDescent="0.2">
      <c r="A1" s="51" t="s">
        <v>130</v>
      </c>
      <c r="B1" s="57"/>
      <c r="C1" s="57"/>
      <c r="D1" s="57"/>
      <c r="E1" s="57"/>
      <c r="F1" s="57"/>
      <c r="G1" s="58"/>
    </row>
    <row r="2" spans="1:8" x14ac:dyDescent="0.2">
      <c r="A2" s="19"/>
      <c r="B2" s="22" t="s">
        <v>0</v>
      </c>
      <c r="C2" s="23"/>
      <c r="D2" s="23"/>
      <c r="E2" s="23"/>
      <c r="F2" s="24"/>
      <c r="G2" s="54" t="s">
        <v>7</v>
      </c>
    </row>
    <row r="3" spans="1:8" ht="24.95" customHeight="1" x14ac:dyDescent="0.2">
      <c r="A3" s="20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55"/>
    </row>
    <row r="4" spans="1:8" ht="12" thickBot="1" x14ac:dyDescent="0.25">
      <c r="A4" s="21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8" x14ac:dyDescent="0.2">
      <c r="A5" s="46"/>
      <c r="B5" s="4">
        <v>6356520.9500000002</v>
      </c>
      <c r="C5" s="4">
        <v>2061374.75</v>
      </c>
      <c r="D5" s="4">
        <v>8417895.6999999993</v>
      </c>
      <c r="E5" s="4">
        <v>6866052.75</v>
      </c>
      <c r="F5" s="4">
        <v>6866053.1500000004</v>
      </c>
      <c r="G5" s="4">
        <v>1551842.95</v>
      </c>
    </row>
    <row r="6" spans="1:8" x14ac:dyDescent="0.2">
      <c r="A6" s="47" t="s">
        <v>97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</row>
    <row r="7" spans="1:8" x14ac:dyDescent="0.2">
      <c r="A7" s="42" t="s">
        <v>98</v>
      </c>
      <c r="B7" s="5">
        <v>0</v>
      </c>
      <c r="C7" s="36">
        <v>0</v>
      </c>
      <c r="D7" s="5">
        <v>0</v>
      </c>
      <c r="E7" s="5">
        <v>0</v>
      </c>
      <c r="F7" s="5">
        <v>0</v>
      </c>
      <c r="G7" s="5">
        <v>0</v>
      </c>
      <c r="H7" s="38"/>
    </row>
    <row r="8" spans="1:8" x14ac:dyDescent="0.2">
      <c r="A8" s="42" t="s">
        <v>99</v>
      </c>
      <c r="B8" s="5">
        <v>0</v>
      </c>
      <c r="C8" s="36">
        <v>0</v>
      </c>
      <c r="D8" s="5">
        <v>0</v>
      </c>
      <c r="E8" s="5">
        <v>0</v>
      </c>
      <c r="F8" s="5">
        <v>0</v>
      </c>
      <c r="G8" s="5">
        <v>0</v>
      </c>
      <c r="H8" s="38"/>
    </row>
    <row r="9" spans="1:8" x14ac:dyDescent="0.2">
      <c r="A9" s="42" t="s">
        <v>100</v>
      </c>
      <c r="B9" s="5">
        <v>0</v>
      </c>
      <c r="C9" s="36">
        <v>0</v>
      </c>
      <c r="D9" s="5">
        <v>0</v>
      </c>
      <c r="E9" s="5">
        <v>0</v>
      </c>
      <c r="F9" s="5">
        <v>0</v>
      </c>
      <c r="G9" s="5">
        <v>0</v>
      </c>
      <c r="H9" s="38"/>
    </row>
    <row r="10" spans="1:8" x14ac:dyDescent="0.2">
      <c r="A10" s="42" t="s">
        <v>101</v>
      </c>
      <c r="B10" s="5">
        <v>0</v>
      </c>
      <c r="C10" s="36">
        <v>0</v>
      </c>
      <c r="D10" s="5">
        <v>0</v>
      </c>
      <c r="E10" s="5">
        <v>0</v>
      </c>
      <c r="F10" s="5">
        <v>0</v>
      </c>
      <c r="G10" s="5">
        <v>0</v>
      </c>
      <c r="H10" s="38"/>
    </row>
    <row r="11" spans="1:8" x14ac:dyDescent="0.2">
      <c r="A11" s="42" t="s">
        <v>102</v>
      </c>
      <c r="B11" s="5">
        <v>0</v>
      </c>
      <c r="C11" s="36">
        <v>0</v>
      </c>
      <c r="D11" s="5">
        <v>0</v>
      </c>
      <c r="E11" s="5">
        <v>0</v>
      </c>
      <c r="F11" s="5">
        <v>0</v>
      </c>
      <c r="G11" s="5">
        <v>0</v>
      </c>
      <c r="H11" s="38"/>
    </row>
    <row r="12" spans="1:8" x14ac:dyDescent="0.2">
      <c r="A12" s="42" t="s">
        <v>103</v>
      </c>
      <c r="B12" s="5">
        <v>0</v>
      </c>
      <c r="C12" s="36">
        <v>0</v>
      </c>
      <c r="D12" s="5">
        <v>0</v>
      </c>
      <c r="E12" s="5">
        <v>0</v>
      </c>
      <c r="F12" s="5">
        <v>0</v>
      </c>
      <c r="G12" s="5">
        <v>0</v>
      </c>
      <c r="H12" s="38"/>
    </row>
    <row r="13" spans="1:8" x14ac:dyDescent="0.2">
      <c r="A13" s="42" t="s">
        <v>104</v>
      </c>
      <c r="B13" s="5">
        <v>0</v>
      </c>
      <c r="C13" s="36">
        <v>0</v>
      </c>
      <c r="D13" s="5">
        <v>0</v>
      </c>
      <c r="E13" s="5">
        <v>0</v>
      </c>
      <c r="F13" s="5">
        <v>0</v>
      </c>
      <c r="G13" s="5">
        <v>0</v>
      </c>
      <c r="H13" s="38"/>
    </row>
    <row r="14" spans="1:8" x14ac:dyDescent="0.2">
      <c r="A14" s="42" t="s">
        <v>37</v>
      </c>
      <c r="B14" s="5">
        <v>0</v>
      </c>
      <c r="C14" s="36">
        <v>0</v>
      </c>
      <c r="D14" s="5">
        <v>0</v>
      </c>
      <c r="E14" s="5">
        <v>0</v>
      </c>
      <c r="F14" s="5">
        <v>0</v>
      </c>
      <c r="G14" s="5">
        <v>0</v>
      </c>
      <c r="H14" s="38"/>
    </row>
    <row r="15" spans="1:8" x14ac:dyDescent="0.2">
      <c r="A15" s="42"/>
      <c r="B15" s="5">
        <v>0</v>
      </c>
      <c r="C15" s="36">
        <v>0</v>
      </c>
      <c r="D15" s="5">
        <v>0</v>
      </c>
      <c r="E15" s="5">
        <v>0</v>
      </c>
      <c r="F15" s="5">
        <v>0</v>
      </c>
      <c r="G15" s="5">
        <v>0</v>
      </c>
      <c r="H15" s="37"/>
    </row>
    <row r="16" spans="1:8" x14ac:dyDescent="0.2">
      <c r="A16" s="47" t="s">
        <v>105</v>
      </c>
      <c r="B16" s="5">
        <v>6356520.9500000002</v>
      </c>
      <c r="C16" s="5">
        <v>2061374.75</v>
      </c>
      <c r="D16" s="5">
        <v>8417895.6999999993</v>
      </c>
      <c r="E16" s="5">
        <v>6866052.75</v>
      </c>
      <c r="F16" s="5">
        <v>6866053.1500000004</v>
      </c>
      <c r="G16" s="5">
        <v>1551842.95</v>
      </c>
      <c r="H16" s="38"/>
    </row>
    <row r="17" spans="1:8" x14ac:dyDescent="0.2">
      <c r="A17" s="42" t="s">
        <v>106</v>
      </c>
      <c r="B17" s="5">
        <v>0</v>
      </c>
      <c r="C17" s="36">
        <v>0</v>
      </c>
      <c r="D17" s="5">
        <v>0</v>
      </c>
      <c r="E17" s="5">
        <v>0</v>
      </c>
      <c r="F17" s="5">
        <v>0</v>
      </c>
      <c r="G17" s="5">
        <v>0</v>
      </c>
      <c r="H17" s="38"/>
    </row>
    <row r="18" spans="1:8" x14ac:dyDescent="0.2">
      <c r="A18" s="42" t="s">
        <v>107</v>
      </c>
      <c r="B18" s="5">
        <v>0</v>
      </c>
      <c r="C18" s="36">
        <v>0</v>
      </c>
      <c r="D18" s="5">
        <v>0</v>
      </c>
      <c r="E18" s="5">
        <v>0</v>
      </c>
      <c r="F18" s="5">
        <v>0</v>
      </c>
      <c r="G18" s="5">
        <v>0</v>
      </c>
      <c r="H18" s="38"/>
    </row>
    <row r="19" spans="1:8" x14ac:dyDescent="0.2">
      <c r="A19" s="42" t="s">
        <v>108</v>
      </c>
      <c r="B19" s="5">
        <v>0</v>
      </c>
      <c r="C19" s="36">
        <v>0</v>
      </c>
      <c r="D19" s="5">
        <v>0</v>
      </c>
      <c r="E19" s="5">
        <v>0</v>
      </c>
      <c r="F19" s="5">
        <v>0</v>
      </c>
      <c r="G19" s="5">
        <v>0</v>
      </c>
      <c r="H19" s="38"/>
    </row>
    <row r="20" spans="1:8" x14ac:dyDescent="0.2">
      <c r="A20" s="42" t="s">
        <v>109</v>
      </c>
      <c r="B20" s="5">
        <v>0</v>
      </c>
      <c r="C20" s="36">
        <v>0</v>
      </c>
      <c r="D20" s="5">
        <v>0</v>
      </c>
      <c r="E20" s="5">
        <v>0</v>
      </c>
      <c r="F20" s="5">
        <v>0</v>
      </c>
      <c r="G20" s="5">
        <v>0</v>
      </c>
      <c r="H20" s="38"/>
    </row>
    <row r="21" spans="1:8" x14ac:dyDescent="0.2">
      <c r="A21" s="42" t="s">
        <v>110</v>
      </c>
      <c r="B21" s="5">
        <v>0</v>
      </c>
      <c r="C21" s="36">
        <v>0</v>
      </c>
      <c r="D21" s="5">
        <v>0</v>
      </c>
      <c r="E21" s="5">
        <v>0</v>
      </c>
      <c r="F21" s="5">
        <v>0</v>
      </c>
      <c r="G21" s="5">
        <v>0</v>
      </c>
      <c r="H21" s="38"/>
    </row>
    <row r="22" spans="1:8" x14ac:dyDescent="0.2">
      <c r="A22" s="42" t="s">
        <v>111</v>
      </c>
      <c r="B22" s="5">
        <v>6356520.9500000002</v>
      </c>
      <c r="C22" s="36">
        <v>2061374.75</v>
      </c>
      <c r="D22" s="5">
        <v>8417895.6999999993</v>
      </c>
      <c r="E22" s="5">
        <v>6866052.75</v>
      </c>
      <c r="F22" s="5">
        <v>6866053.1500000004</v>
      </c>
      <c r="G22" s="5">
        <v>1551842.95</v>
      </c>
      <c r="H22" s="38"/>
    </row>
    <row r="23" spans="1:8" x14ac:dyDescent="0.2">
      <c r="A23" s="42" t="s">
        <v>112</v>
      </c>
      <c r="B23" s="5">
        <v>0</v>
      </c>
      <c r="C23" s="36">
        <v>0</v>
      </c>
      <c r="D23" s="5">
        <v>0</v>
      </c>
      <c r="E23" s="5">
        <v>0</v>
      </c>
      <c r="F23" s="5">
        <v>0</v>
      </c>
      <c r="G23" s="5">
        <v>0</v>
      </c>
      <c r="H23" s="38"/>
    </row>
    <row r="24" spans="1:8" x14ac:dyDescent="0.2">
      <c r="A24" s="42"/>
      <c r="B24" s="5">
        <v>0</v>
      </c>
      <c r="C24" s="36">
        <v>0</v>
      </c>
      <c r="D24" s="5">
        <v>0</v>
      </c>
      <c r="E24" s="5">
        <v>0</v>
      </c>
      <c r="F24" s="5">
        <v>0</v>
      </c>
      <c r="G24" s="5">
        <v>0</v>
      </c>
      <c r="H24" s="37"/>
    </row>
    <row r="25" spans="1:8" x14ac:dyDescent="0.2">
      <c r="A25" s="47" t="s">
        <v>113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38"/>
    </row>
    <row r="26" spans="1:8" x14ac:dyDescent="0.2">
      <c r="A26" s="42" t="s">
        <v>114</v>
      </c>
      <c r="B26" s="5">
        <v>0</v>
      </c>
      <c r="C26" s="36">
        <v>0</v>
      </c>
      <c r="D26" s="5">
        <v>0</v>
      </c>
      <c r="E26" s="5">
        <v>0</v>
      </c>
      <c r="F26" s="5">
        <v>0</v>
      </c>
      <c r="G26" s="5">
        <v>0</v>
      </c>
      <c r="H26" s="38"/>
    </row>
    <row r="27" spans="1:8" x14ac:dyDescent="0.2">
      <c r="A27" s="42" t="s">
        <v>115</v>
      </c>
      <c r="B27" s="5">
        <v>0</v>
      </c>
      <c r="C27" s="36">
        <v>0</v>
      </c>
      <c r="D27" s="5">
        <v>0</v>
      </c>
      <c r="E27" s="5">
        <v>0</v>
      </c>
      <c r="F27" s="5">
        <v>0</v>
      </c>
      <c r="G27" s="5">
        <v>0</v>
      </c>
      <c r="H27" s="38"/>
    </row>
    <row r="28" spans="1:8" x14ac:dyDescent="0.2">
      <c r="A28" s="42" t="s">
        <v>116</v>
      </c>
      <c r="B28" s="5">
        <v>0</v>
      </c>
      <c r="C28" s="36">
        <v>0</v>
      </c>
      <c r="D28" s="5">
        <v>0</v>
      </c>
      <c r="E28" s="5">
        <v>0</v>
      </c>
      <c r="F28" s="5">
        <v>0</v>
      </c>
      <c r="G28" s="5">
        <v>0</v>
      </c>
      <c r="H28" s="38"/>
    </row>
    <row r="29" spans="1:8" x14ac:dyDescent="0.2">
      <c r="A29" s="42" t="s">
        <v>117</v>
      </c>
      <c r="B29" s="5">
        <v>0</v>
      </c>
      <c r="C29" s="36">
        <v>0</v>
      </c>
      <c r="D29" s="5">
        <v>0</v>
      </c>
      <c r="E29" s="5">
        <v>0</v>
      </c>
      <c r="F29" s="5">
        <v>0</v>
      </c>
      <c r="G29" s="5">
        <v>0</v>
      </c>
      <c r="H29" s="38"/>
    </row>
    <row r="30" spans="1:8" x14ac:dyDescent="0.2">
      <c r="A30" s="42" t="s">
        <v>118</v>
      </c>
      <c r="B30" s="5">
        <v>0</v>
      </c>
      <c r="C30" s="36">
        <v>0</v>
      </c>
      <c r="D30" s="5">
        <v>0</v>
      </c>
      <c r="E30" s="5">
        <v>0</v>
      </c>
      <c r="F30" s="5">
        <v>0</v>
      </c>
      <c r="G30" s="5">
        <v>0</v>
      </c>
      <c r="H30" s="38"/>
    </row>
    <row r="31" spans="1:8" x14ac:dyDescent="0.2">
      <c r="A31" s="42" t="s">
        <v>119</v>
      </c>
      <c r="B31" s="5">
        <v>0</v>
      </c>
      <c r="C31" s="36">
        <v>0</v>
      </c>
      <c r="D31" s="5">
        <v>0</v>
      </c>
      <c r="E31" s="5">
        <v>0</v>
      </c>
      <c r="F31" s="5">
        <v>0</v>
      </c>
      <c r="G31" s="5">
        <v>0</v>
      </c>
      <c r="H31" s="38"/>
    </row>
    <row r="32" spans="1:8" x14ac:dyDescent="0.2">
      <c r="A32" s="42" t="s">
        <v>120</v>
      </c>
      <c r="B32" s="5">
        <v>0</v>
      </c>
      <c r="C32" s="36">
        <v>0</v>
      </c>
      <c r="D32" s="5">
        <v>0</v>
      </c>
      <c r="E32" s="5">
        <v>0</v>
      </c>
      <c r="F32" s="5">
        <v>0</v>
      </c>
      <c r="G32" s="5">
        <v>0</v>
      </c>
      <c r="H32" s="38"/>
    </row>
    <row r="33" spans="1:8" x14ac:dyDescent="0.2">
      <c r="A33" s="42" t="s">
        <v>121</v>
      </c>
      <c r="B33" s="5">
        <v>0</v>
      </c>
      <c r="C33" s="36">
        <v>0</v>
      </c>
      <c r="D33" s="5">
        <v>0</v>
      </c>
      <c r="E33" s="5">
        <v>0</v>
      </c>
      <c r="F33" s="5">
        <v>0</v>
      </c>
      <c r="G33" s="5">
        <v>0</v>
      </c>
      <c r="H33" s="38"/>
    </row>
    <row r="34" spans="1:8" x14ac:dyDescent="0.2">
      <c r="A34" s="42" t="s">
        <v>122</v>
      </c>
      <c r="B34" s="5">
        <v>0</v>
      </c>
      <c r="C34" s="36">
        <v>0</v>
      </c>
      <c r="D34" s="5">
        <v>0</v>
      </c>
      <c r="E34" s="5">
        <v>0</v>
      </c>
      <c r="F34" s="5">
        <v>0</v>
      </c>
      <c r="G34" s="5">
        <v>0</v>
      </c>
      <c r="H34" s="38"/>
    </row>
    <row r="35" spans="1:8" x14ac:dyDescent="0.2">
      <c r="A35" s="42"/>
      <c r="B35" s="5">
        <v>0</v>
      </c>
      <c r="C35" s="36">
        <v>0</v>
      </c>
      <c r="D35" s="5">
        <v>0</v>
      </c>
      <c r="E35" s="5">
        <v>0</v>
      </c>
      <c r="F35" s="5">
        <v>0</v>
      </c>
      <c r="G35" s="5">
        <v>0</v>
      </c>
      <c r="H35" s="37"/>
    </row>
    <row r="36" spans="1:8" x14ac:dyDescent="0.2">
      <c r="A36" s="47" t="s">
        <v>123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38"/>
    </row>
    <row r="37" spans="1:8" x14ac:dyDescent="0.2">
      <c r="A37" s="42" t="s">
        <v>124</v>
      </c>
      <c r="B37" s="5">
        <v>0</v>
      </c>
      <c r="C37" s="36">
        <v>0</v>
      </c>
      <c r="D37" s="5">
        <v>0</v>
      </c>
      <c r="E37" s="5">
        <v>0</v>
      </c>
      <c r="F37" s="5">
        <v>0</v>
      </c>
      <c r="G37" s="5">
        <v>0</v>
      </c>
      <c r="H37" s="38"/>
    </row>
    <row r="38" spans="1:8" ht="22.5" x14ac:dyDescent="0.2">
      <c r="A38" s="42" t="s">
        <v>125</v>
      </c>
      <c r="B38" s="5">
        <v>0</v>
      </c>
      <c r="C38" s="36">
        <v>0</v>
      </c>
      <c r="D38" s="5">
        <v>0</v>
      </c>
      <c r="E38" s="5">
        <v>0</v>
      </c>
      <c r="F38" s="5">
        <v>0</v>
      </c>
      <c r="G38" s="5">
        <v>0</v>
      </c>
      <c r="H38" s="38"/>
    </row>
    <row r="39" spans="1:8" x14ac:dyDescent="0.2">
      <c r="A39" s="42" t="s">
        <v>126</v>
      </c>
      <c r="B39" s="5">
        <v>0</v>
      </c>
      <c r="C39" s="36">
        <v>0</v>
      </c>
      <c r="D39" s="5">
        <v>0</v>
      </c>
      <c r="E39" s="5">
        <v>0</v>
      </c>
      <c r="F39" s="5">
        <v>0</v>
      </c>
      <c r="G39" s="5">
        <v>0</v>
      </c>
      <c r="H39" s="38"/>
    </row>
    <row r="40" spans="1:8" x14ac:dyDescent="0.2">
      <c r="A40" s="42" t="s">
        <v>127</v>
      </c>
      <c r="B40" s="5">
        <v>0</v>
      </c>
      <c r="C40" s="36">
        <v>0</v>
      </c>
      <c r="D40" s="5">
        <v>0</v>
      </c>
      <c r="E40" s="5">
        <v>0</v>
      </c>
      <c r="F40" s="5">
        <v>0</v>
      </c>
      <c r="G40" s="5">
        <v>0</v>
      </c>
      <c r="H40" s="38"/>
    </row>
    <row r="41" spans="1:8" ht="12" thickBot="1" x14ac:dyDescent="0.25">
      <c r="A41" s="45"/>
      <c r="B41" s="5"/>
      <c r="C41" s="36"/>
      <c r="D41" s="5"/>
      <c r="E41" s="5"/>
      <c r="F41" s="5"/>
      <c r="G41" s="5"/>
    </row>
    <row r="42" spans="1:8" x14ac:dyDescent="0.2">
      <c r="A42" s="18" t="s">
        <v>82</v>
      </c>
      <c r="B42" s="11">
        <v>6356520.9500000002</v>
      </c>
      <c r="C42" s="11">
        <v>2061374.75</v>
      </c>
      <c r="D42" s="11">
        <v>8417895.6999999993</v>
      </c>
      <c r="E42" s="11">
        <v>6866052.75</v>
      </c>
      <c r="F42" s="11">
        <v>6866053.1500000004</v>
      </c>
      <c r="G42" s="11">
        <v>1551842.95</v>
      </c>
    </row>
    <row r="46" spans="1:8" x14ac:dyDescent="0.2">
      <c r="A46" s="59" t="s">
        <v>145</v>
      </c>
      <c r="B46" s="60"/>
    </row>
    <row r="47" spans="1:8" x14ac:dyDescent="0.2">
      <c r="A47" s="49"/>
      <c r="B47" s="49"/>
    </row>
    <row r="48" spans="1:8" x14ac:dyDescent="0.2">
      <c r="A48" s="49"/>
      <c r="B48" s="49"/>
    </row>
    <row r="49" spans="1:2" x14ac:dyDescent="0.2">
      <c r="A49" s="49"/>
      <c r="B49" s="49"/>
    </row>
    <row r="50" spans="1:2" x14ac:dyDescent="0.2">
      <c r="A50" s="50" t="s">
        <v>146</v>
      </c>
      <c r="B50" s="50" t="s">
        <v>146</v>
      </c>
    </row>
    <row r="51" spans="1:2" x14ac:dyDescent="0.2">
      <c r="A51" s="50"/>
      <c r="B51" s="50"/>
    </row>
    <row r="52" spans="1:2" x14ac:dyDescent="0.2">
      <c r="A52" s="50" t="s">
        <v>147</v>
      </c>
      <c r="B52" s="50" t="s">
        <v>147</v>
      </c>
    </row>
    <row r="53" spans="1:2" x14ac:dyDescent="0.2">
      <c r="A53" s="50" t="s">
        <v>148</v>
      </c>
      <c r="B53" s="50" t="s">
        <v>149</v>
      </c>
    </row>
    <row r="54" spans="1:2" x14ac:dyDescent="0.2">
      <c r="A54" s="50" t="s">
        <v>150</v>
      </c>
      <c r="B54" s="50" t="s">
        <v>151</v>
      </c>
    </row>
    <row r="55" spans="1:2" x14ac:dyDescent="0.2">
      <c r="A55" s="49"/>
      <c r="B55" s="49"/>
    </row>
    <row r="56" spans="1:2" x14ac:dyDescent="0.2">
      <c r="A56" s="49"/>
      <c r="B56" s="49"/>
    </row>
  </sheetData>
  <sheetProtection formatCells="0" formatColumns="0" formatRows="0" autoFilter="0"/>
  <mergeCells count="3">
    <mergeCell ref="G2:G3"/>
    <mergeCell ref="A1:G1"/>
    <mergeCell ref="A46:B46"/>
  </mergeCells>
  <printOptions horizontalCentered="1"/>
  <pageMargins left="0.25" right="0.25" top="0.75" bottom="0.75" header="0.3" footer="0.3"/>
  <pageSetup scale="73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server-dif</cp:lastModifiedBy>
  <cp:revision/>
  <cp:lastPrinted>2023-01-09T16:47:27Z</cp:lastPrinted>
  <dcterms:created xsi:type="dcterms:W3CDTF">2014-02-10T03:37:14Z</dcterms:created>
  <dcterms:modified xsi:type="dcterms:W3CDTF">2023-01-09T16:47:29Z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