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VAC2022BUENO\SEVACTRIM42022\CTAPUBLICA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4" i="1"/>
  <c r="N5" i="1"/>
  <c r="N6" i="1"/>
  <c r="N7" i="1"/>
  <c r="N8" i="1"/>
  <c r="N9" i="1"/>
  <c r="N10" i="1"/>
  <c r="N11" i="1"/>
  <c r="N12" i="1"/>
  <c r="N13" i="1"/>
  <c r="N14" i="1"/>
  <c r="N15" i="1"/>
  <c r="N4" i="1"/>
  <c r="M5" i="1"/>
  <c r="M6" i="1"/>
  <c r="M7" i="1"/>
  <c r="M8" i="1"/>
  <c r="M9" i="1"/>
  <c r="M10" i="1"/>
  <c r="M11" i="1"/>
  <c r="M12" i="1"/>
  <c r="M13" i="1"/>
  <c r="M14" i="1"/>
  <c r="M15" i="1"/>
  <c r="M4" i="1"/>
  <c r="L5" i="1"/>
  <c r="L6" i="1"/>
  <c r="L7" i="1"/>
  <c r="L8" i="1"/>
  <c r="L9" i="1"/>
  <c r="L10" i="1"/>
  <c r="L11" i="1"/>
  <c r="L12" i="1"/>
  <c r="L13" i="1"/>
  <c r="L14" i="1"/>
  <c r="L15" i="1"/>
  <c r="L4" i="1"/>
</calcChain>
</file>

<file path=xl/sharedStrings.xml><?xml version="1.0" encoding="utf-8"?>
<sst xmlns="http://schemas.openxmlformats.org/spreadsheetml/2006/main" count="109" uniqueCount="75">
  <si>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</si>
  <si>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</si>
  <si>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</si>
  <si>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</si>
  <si>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</si>
  <si>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</si>
  <si>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</si>
  <si>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</si>
  <si>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</si>
  <si>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</si>
  <si>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</si>
  <si>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</si>
  <si>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</si>
  <si>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</si>
  <si>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</si>
  <si>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</si>
  <si>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</si>
  <si>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</si>
  <si>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</si>
  <si>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</si>
  <si>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</si>
  <si>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</si>
  <si>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</si>
  <si>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</si>
  <si>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</si>
  <si>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</si>
  <si>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</si>
  <si>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</si>
  <si>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</si>
  <si>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</si>
  <si>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</si>
  <si>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</si>
  <si>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</si>
  <si>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</si>
  <si>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</si>
  <si>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</si>
  <si>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</si>
  <si>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</si>
  <si>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</si>
  <si>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</si>
  <si>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</si>
  <si>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</si>
  <si>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0004-0001</t>
  </si>
  <si>
    <t>DIRECCION GENERAL</t>
  </si>
  <si>
    <t>Otros de Seguridad Social y Asistencia Social</t>
  </si>
  <si>
    <t>511</t>
  </si>
  <si>
    <t>PROCURADURIA</t>
  </si>
  <si>
    <t>512</t>
  </si>
  <si>
    <t>ASISTENCIA ALIMENTARIA</t>
  </si>
  <si>
    <t>513</t>
  </si>
  <si>
    <t>TRABAJO SOCIAL</t>
  </si>
  <si>
    <t>514</t>
  </si>
  <si>
    <t>ADULTOS MAYORES</t>
  </si>
  <si>
    <t>515</t>
  </si>
  <si>
    <t>REHABILITACION</t>
  </si>
  <si>
    <t>516</t>
  </si>
  <si>
    <t>RED MOVIL</t>
  </si>
  <si>
    <t>522</t>
  </si>
  <si>
    <t>CENTROS DE ORIEN FAMILIAR</t>
  </si>
  <si>
    <t>525</t>
  </si>
  <si>
    <t>CENTRO GERONTOLOGICO</t>
  </si>
  <si>
    <t>526</t>
  </si>
  <si>
    <t>DISCAPACIDAD</t>
  </si>
  <si>
    <t>527</t>
  </si>
  <si>
    <t>COORDINACION ADMINITRATIVA</t>
  </si>
  <si>
    <t>529</t>
  </si>
  <si>
    <t>SISTEMA PARA EL DESARROLLO INTEGRAL DE LA FAMILIA DEL MUNICIPIO DE TARIMORO, GTO.
PROGRAMAS Y PROYECTOS DE INVERSION 
 AL 31 DE DICIEMBRE DEL 2022</t>
  </si>
  <si>
    <t>PORCENTAJE</t>
  </si>
  <si>
    <t>Bajo protesta de decir verdad declaramos que los Estados Financieros y sus notas, son razonablemente correctos y son responsabilidad del emisor.</t>
  </si>
  <si>
    <t>FIRMA</t>
  </si>
  <si>
    <t>__________________________________</t>
  </si>
  <si>
    <t>DIRECTOR DEL SMDIF</t>
  </si>
  <si>
    <t xml:space="preserve">ADMINISTRADORA DEL SMDIF </t>
  </si>
  <si>
    <t>ING. JOSE ANTONIO HERNANDEZ CANEDO</t>
  </si>
  <si>
    <t>LIC. IRMA DAMAYANTY MARTINEZ 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</si>
</sst>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quotePrefix="1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 wrapText="1"/>
      <protection locked="0"/>
    </xf>
    <xf numFmtId="0" fontId="11" fillId="0" borderId="0" xfId="7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2" fillId="0" borderId="0" xfId="8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sqref="A1:O2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29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E4" s="28">
        <v>6356520.9500000002</v>
      </c>
      <c r="F4" s="28">
        <v>8417895.6999999993</v>
      </c>
      <c r="G4" s="28">
        <v>6866052.75</v>
      </c>
      <c r="H4" s="28">
        <v>6356520.9500000002</v>
      </c>
      <c r="I4" s="28">
        <v>8417895.6999999993</v>
      </c>
      <c r="J4" s="28">
        <v>6866053.1500000004</v>
      </c>
      <c r="K4" s="28" t="s">
        <v>67</v>
      </c>
      <c r="L4" s="28">
        <f>+G4*100/E4</f>
        <v>108.01589114561165</v>
      </c>
      <c r="M4" s="28">
        <f>G4*100/F4</f>
        <v>81.564953934984018</v>
      </c>
      <c r="N4" s="28">
        <f>J4*100/H4</f>
        <v>108.01589743836209</v>
      </c>
      <c r="O4" s="28">
        <f>J4*100/I4</f>
        <v>81.564958686765394</v>
      </c>
    </row>
    <row r="5" spans="1:15" ht="22.5" x14ac:dyDescent="0.2">
      <c r="A5" s="27" t="s">
        <v>42</v>
      </c>
      <c r="B5" s="4" t="s">
        <v>43</v>
      </c>
      <c r="C5" s="29" t="s">
        <v>44</v>
      </c>
      <c r="D5" s="27" t="s">
        <v>45</v>
      </c>
      <c r="E5" s="28">
        <v>2250350.71</v>
      </c>
      <c r="F5" s="28">
        <v>3740949.01</v>
      </c>
      <c r="G5" s="28">
        <v>3380695.28</v>
      </c>
      <c r="H5" s="28">
        <v>2250350.71</v>
      </c>
      <c r="I5" s="28">
        <v>3740949.01</v>
      </c>
      <c r="J5" s="28">
        <v>3380695.68</v>
      </c>
      <c r="K5" s="28" t="s">
        <v>67</v>
      </c>
      <c r="L5" s="28">
        <f t="shared" ref="L5:L15" si="0">+G5*100/E5</f>
        <v>150.22970708419044</v>
      </c>
      <c r="M5" s="28">
        <f t="shared" ref="M5:M15" si="1">G5*100/F5</f>
        <v>90.369990902388707</v>
      </c>
      <c r="N5" s="28">
        <f t="shared" ref="N5:N15" si="2">J5*100/H5</f>
        <v>150.2297248591976</v>
      </c>
      <c r="O5" s="28">
        <f t="shared" ref="O5:O15" si="3">J5*100/I5</f>
        <v>90.3700015948627</v>
      </c>
    </row>
    <row r="6" spans="1:15" ht="22.5" x14ac:dyDescent="0.2">
      <c r="A6" s="27" t="s">
        <v>42</v>
      </c>
      <c r="B6" s="4" t="s">
        <v>46</v>
      </c>
      <c r="C6" s="29" t="s">
        <v>44</v>
      </c>
      <c r="D6" s="27" t="s">
        <v>47</v>
      </c>
      <c r="E6" s="28">
        <v>480973.43</v>
      </c>
      <c r="F6" s="28">
        <v>568907.13</v>
      </c>
      <c r="G6" s="28">
        <v>449594.52</v>
      </c>
      <c r="H6" s="28">
        <v>480973.43</v>
      </c>
      <c r="I6" s="28">
        <v>568907.13</v>
      </c>
      <c r="J6" s="28">
        <v>449594.52</v>
      </c>
      <c r="K6" s="28" t="s">
        <v>67</v>
      </c>
      <c r="L6" s="28">
        <f t="shared" si="0"/>
        <v>93.475957705189657</v>
      </c>
      <c r="M6" s="28">
        <f t="shared" si="1"/>
        <v>79.027752737076781</v>
      </c>
      <c r="N6" s="28">
        <f t="shared" si="2"/>
        <v>93.475957705189657</v>
      </c>
      <c r="O6" s="28">
        <f t="shared" si="3"/>
        <v>79.027752737076781</v>
      </c>
    </row>
    <row r="7" spans="1:15" ht="22.5" x14ac:dyDescent="0.2">
      <c r="A7" s="27" t="s">
        <v>42</v>
      </c>
      <c r="B7" s="4" t="s">
        <v>48</v>
      </c>
      <c r="C7" s="29" t="s">
        <v>44</v>
      </c>
      <c r="D7" s="27" t="s">
        <v>49</v>
      </c>
      <c r="E7" s="28">
        <v>871848.61</v>
      </c>
      <c r="F7" s="28">
        <v>916142.58</v>
      </c>
      <c r="G7" s="28">
        <v>497105.56</v>
      </c>
      <c r="H7" s="28">
        <v>871848.61</v>
      </c>
      <c r="I7" s="28">
        <v>916142.58</v>
      </c>
      <c r="J7" s="28">
        <v>497105.56</v>
      </c>
      <c r="K7" s="28" t="s">
        <v>67</v>
      </c>
      <c r="L7" s="28">
        <f t="shared" si="0"/>
        <v>57.017417278442416</v>
      </c>
      <c r="M7" s="28">
        <f t="shared" si="1"/>
        <v>54.260719985310587</v>
      </c>
      <c r="N7" s="28">
        <f t="shared" si="2"/>
        <v>57.017417278442416</v>
      </c>
      <c r="O7" s="28">
        <f t="shared" si="3"/>
        <v>54.260719985310587</v>
      </c>
    </row>
    <row r="8" spans="1:15" ht="22.5" x14ac:dyDescent="0.2">
      <c r="A8" s="27" t="s">
        <v>42</v>
      </c>
      <c r="B8" s="4" t="s">
        <v>50</v>
      </c>
      <c r="C8" s="29" t="s">
        <v>44</v>
      </c>
      <c r="D8" s="27" t="s">
        <v>51</v>
      </c>
      <c r="E8" s="28">
        <v>644526.18999999994</v>
      </c>
      <c r="F8" s="28">
        <v>699634.09</v>
      </c>
      <c r="G8" s="28">
        <v>568733.98</v>
      </c>
      <c r="H8" s="28">
        <v>644526.18999999994</v>
      </c>
      <c r="I8" s="28">
        <v>699634.09</v>
      </c>
      <c r="J8" s="28">
        <v>568733.98</v>
      </c>
      <c r="K8" s="28" t="s">
        <v>67</v>
      </c>
      <c r="L8" s="28">
        <f t="shared" si="0"/>
        <v>88.240631462935596</v>
      </c>
      <c r="M8" s="28">
        <f t="shared" si="1"/>
        <v>81.29020414085312</v>
      </c>
      <c r="N8" s="28">
        <f t="shared" si="2"/>
        <v>88.240631462935596</v>
      </c>
      <c r="O8" s="28">
        <f t="shared" si="3"/>
        <v>81.29020414085312</v>
      </c>
    </row>
    <row r="9" spans="1:15" ht="22.5" x14ac:dyDescent="0.2">
      <c r="A9" s="27" t="s">
        <v>42</v>
      </c>
      <c r="B9" s="4" t="s">
        <v>52</v>
      </c>
      <c r="C9" s="29" t="s">
        <v>44</v>
      </c>
      <c r="D9" s="27" t="s">
        <v>53</v>
      </c>
      <c r="E9" s="28">
        <v>279577.90000000002</v>
      </c>
      <c r="F9" s="28">
        <v>281321.18</v>
      </c>
      <c r="G9" s="28">
        <v>118328.96000000001</v>
      </c>
      <c r="H9" s="28">
        <v>279577.90000000002</v>
      </c>
      <c r="I9" s="28">
        <v>281321.18</v>
      </c>
      <c r="J9" s="28">
        <v>118328.96000000001</v>
      </c>
      <c r="K9" s="28" t="s">
        <v>67</v>
      </c>
      <c r="L9" s="28">
        <f t="shared" si="0"/>
        <v>42.324146508003672</v>
      </c>
      <c r="M9" s="28">
        <f t="shared" si="1"/>
        <v>42.061873905121544</v>
      </c>
      <c r="N9" s="28">
        <f t="shared" si="2"/>
        <v>42.324146508003672</v>
      </c>
      <c r="O9" s="28">
        <f t="shared" si="3"/>
        <v>42.061873905121544</v>
      </c>
    </row>
    <row r="10" spans="1:15" ht="22.5" x14ac:dyDescent="0.2">
      <c r="A10" s="27" t="s">
        <v>42</v>
      </c>
      <c r="B10" s="4" t="s">
        <v>54</v>
      </c>
      <c r="C10" s="29" t="s">
        <v>44</v>
      </c>
      <c r="D10" s="27" t="s">
        <v>55</v>
      </c>
      <c r="E10" s="28">
        <v>120555.56</v>
      </c>
      <c r="F10" s="28">
        <v>173555.56</v>
      </c>
      <c r="G10" s="28">
        <v>149526.56</v>
      </c>
      <c r="H10" s="28">
        <v>120555.56</v>
      </c>
      <c r="I10" s="28">
        <v>173555.56</v>
      </c>
      <c r="J10" s="28">
        <v>149526.56</v>
      </c>
      <c r="K10" s="28" t="s">
        <v>67</v>
      </c>
      <c r="L10" s="28">
        <f t="shared" si="0"/>
        <v>124.03124335368689</v>
      </c>
      <c r="M10" s="28">
        <f t="shared" si="1"/>
        <v>86.154865911527125</v>
      </c>
      <c r="N10" s="28">
        <f t="shared" si="2"/>
        <v>124.03124335368689</v>
      </c>
      <c r="O10" s="28">
        <f t="shared" si="3"/>
        <v>86.154865911527125</v>
      </c>
    </row>
    <row r="11" spans="1:15" ht="22.5" x14ac:dyDescent="0.2">
      <c r="A11" s="27" t="s">
        <v>42</v>
      </c>
      <c r="B11" s="4" t="s">
        <v>56</v>
      </c>
      <c r="C11" s="29" t="s">
        <v>44</v>
      </c>
      <c r="D11" s="27" t="s">
        <v>57</v>
      </c>
      <c r="E11" s="28">
        <v>313423.24</v>
      </c>
      <c r="F11" s="28">
        <v>385169.16</v>
      </c>
      <c r="G11" s="28">
        <v>169696</v>
      </c>
      <c r="H11" s="28">
        <v>313423.24</v>
      </c>
      <c r="I11" s="28">
        <v>385169.16</v>
      </c>
      <c r="J11" s="28">
        <v>169696</v>
      </c>
      <c r="K11" s="28" t="s">
        <v>67</v>
      </c>
      <c r="L11" s="28">
        <f t="shared" si="0"/>
        <v>54.142762355465408</v>
      </c>
      <c r="M11" s="28">
        <f t="shared" si="1"/>
        <v>44.057525270195569</v>
      </c>
      <c r="N11" s="28">
        <f t="shared" si="2"/>
        <v>54.142762355465408</v>
      </c>
      <c r="O11" s="28">
        <f t="shared" si="3"/>
        <v>44.057525270195569</v>
      </c>
    </row>
    <row r="12" spans="1:15" ht="22.5" x14ac:dyDescent="0.2">
      <c r="A12" s="27" t="s">
        <v>42</v>
      </c>
      <c r="B12" s="4" t="s">
        <v>58</v>
      </c>
      <c r="C12" s="29" t="s">
        <v>44</v>
      </c>
      <c r="D12" s="27" t="s">
        <v>59</v>
      </c>
      <c r="E12" s="28">
        <v>170822.24</v>
      </c>
      <c r="F12" s="28">
        <v>127163.12</v>
      </c>
      <c r="G12" s="28">
        <v>92095.28</v>
      </c>
      <c r="H12" s="28">
        <v>170822.24</v>
      </c>
      <c r="I12" s="28">
        <v>127163.12</v>
      </c>
      <c r="J12" s="28">
        <v>92095.28</v>
      </c>
      <c r="K12" s="28" t="s">
        <v>67</v>
      </c>
      <c r="L12" s="28">
        <f t="shared" si="0"/>
        <v>53.912933116905627</v>
      </c>
      <c r="M12" s="28">
        <f t="shared" si="1"/>
        <v>72.42294778549001</v>
      </c>
      <c r="N12" s="28">
        <f t="shared" si="2"/>
        <v>53.912933116905627</v>
      </c>
      <c r="O12" s="28">
        <f t="shared" si="3"/>
        <v>72.42294778549001</v>
      </c>
    </row>
    <row r="13" spans="1:15" ht="22.5" x14ac:dyDescent="0.2">
      <c r="A13" s="27" t="s">
        <v>42</v>
      </c>
      <c r="B13" s="4" t="s">
        <v>60</v>
      </c>
      <c r="C13" s="29" t="s">
        <v>44</v>
      </c>
      <c r="D13" s="27" t="s">
        <v>61</v>
      </c>
      <c r="E13" s="28">
        <v>470058.43</v>
      </c>
      <c r="F13" s="28">
        <v>551188.9</v>
      </c>
      <c r="G13" s="28">
        <v>576415.43000000005</v>
      </c>
      <c r="H13" s="28">
        <v>470058.43</v>
      </c>
      <c r="I13" s="28">
        <v>551188.9</v>
      </c>
      <c r="J13" s="28">
        <v>576415.43000000005</v>
      </c>
      <c r="K13" s="28" t="s">
        <v>67</v>
      </c>
      <c r="L13" s="28">
        <f t="shared" si="0"/>
        <v>122.62633604932904</v>
      </c>
      <c r="M13" s="28">
        <f t="shared" si="1"/>
        <v>104.57674855208442</v>
      </c>
      <c r="N13" s="28">
        <f t="shared" si="2"/>
        <v>122.62633604932904</v>
      </c>
      <c r="O13" s="28">
        <f t="shared" si="3"/>
        <v>104.57674855208442</v>
      </c>
    </row>
    <row r="14" spans="1:15" ht="22.5" x14ac:dyDescent="0.2">
      <c r="A14" s="27" t="s">
        <v>42</v>
      </c>
      <c r="B14" s="4" t="s">
        <v>62</v>
      </c>
      <c r="C14" s="29" t="s">
        <v>44</v>
      </c>
      <c r="D14" s="27" t="s">
        <v>63</v>
      </c>
      <c r="E14" s="28">
        <v>387967.94</v>
      </c>
      <c r="F14" s="28">
        <v>533466.74</v>
      </c>
      <c r="G14" s="28">
        <v>460692.6</v>
      </c>
      <c r="H14" s="28">
        <v>387967.94</v>
      </c>
      <c r="I14" s="28">
        <v>533466.74</v>
      </c>
      <c r="J14" s="28">
        <v>460692.6</v>
      </c>
      <c r="K14" s="28" t="s">
        <v>67</v>
      </c>
      <c r="L14" s="28">
        <f t="shared" si="0"/>
        <v>118.74501795174106</v>
      </c>
      <c r="M14" s="28">
        <f t="shared" si="1"/>
        <v>86.358261060473993</v>
      </c>
      <c r="N14" s="28">
        <f t="shared" si="2"/>
        <v>118.74501795174106</v>
      </c>
      <c r="O14" s="28">
        <f t="shared" si="3"/>
        <v>86.358261060473993</v>
      </c>
    </row>
    <row r="15" spans="1:15" ht="22.5" x14ac:dyDescent="0.2">
      <c r="A15" s="27" t="s">
        <v>42</v>
      </c>
      <c r="B15" s="4" t="s">
        <v>64</v>
      </c>
      <c r="C15" s="29" t="s">
        <v>44</v>
      </c>
      <c r="D15" s="27" t="s">
        <v>65</v>
      </c>
      <c r="E15" s="28">
        <v>366416.7</v>
      </c>
      <c r="F15" s="28">
        <v>440398.23</v>
      </c>
      <c r="G15" s="28">
        <v>403168.58</v>
      </c>
      <c r="H15" s="28">
        <v>366416.7</v>
      </c>
      <c r="I15" s="28">
        <v>440398.23</v>
      </c>
      <c r="J15" s="28">
        <v>403168.58</v>
      </c>
      <c r="K15" s="28" t="s">
        <v>67</v>
      </c>
      <c r="L15" s="28">
        <f t="shared" si="0"/>
        <v>110.03007777756854</v>
      </c>
      <c r="M15" s="28">
        <f t="shared" si="1"/>
        <v>91.546367023318879</v>
      </c>
      <c r="N15" s="28">
        <f t="shared" si="2"/>
        <v>110.03007777756854</v>
      </c>
      <c r="O15" s="28">
        <f t="shared" si="3"/>
        <v>91.546367023318879</v>
      </c>
    </row>
    <row r="18" spans="1:9" x14ac:dyDescent="0.2">
      <c r="C18" s="34" t="s">
        <v>68</v>
      </c>
      <c r="D18" s="34"/>
      <c r="E18" s="34"/>
      <c r="F18" s="34"/>
      <c r="G18" s="34"/>
    </row>
    <row r="19" spans="1:9" x14ac:dyDescent="0.2">
      <c r="C19" s="34"/>
      <c r="D19" s="34"/>
      <c r="E19" s="34"/>
      <c r="F19" s="34"/>
      <c r="G19" s="34"/>
    </row>
    <row r="20" spans="1:9" x14ac:dyDescent="0.2">
      <c r="C20" s="30" t="s">
        <v>69</v>
      </c>
      <c r="E20" s="30"/>
      <c r="F20" s="31"/>
      <c r="G20" s="32"/>
      <c r="I20" s="30" t="s">
        <v>69</v>
      </c>
    </row>
    <row r="21" spans="1:9" x14ac:dyDescent="0.2">
      <c r="C21" s="30"/>
      <c r="E21" s="30"/>
      <c r="F21" s="31"/>
      <c r="G21" s="32"/>
      <c r="I21" s="30"/>
    </row>
    <row r="22" spans="1:9" x14ac:dyDescent="0.2">
      <c r="C22" s="30" t="s">
        <v>70</v>
      </c>
      <c r="E22" s="30"/>
      <c r="F22" s="31"/>
      <c r="G22" s="32"/>
      <c r="I22" s="30" t="s">
        <v>70</v>
      </c>
    </row>
    <row r="23" spans="1:9" x14ac:dyDescent="0.2">
      <c r="C23" s="30" t="s">
        <v>71</v>
      </c>
      <c r="E23" s="30"/>
      <c r="F23" s="31"/>
      <c r="G23" s="32"/>
      <c r="I23" s="30" t="s">
        <v>72</v>
      </c>
    </row>
    <row r="24" spans="1:9" x14ac:dyDescent="0.2">
      <c r="C24" s="30" t="s">
        <v>73</v>
      </c>
      <c r="E24" s="30"/>
      <c r="F24" s="31"/>
      <c r="G24" s="32"/>
      <c r="I24" s="30" t="s">
        <v>74</v>
      </c>
    </row>
    <row r="25" spans="1:9" x14ac:dyDescent="0.2">
      <c r="C25" s="32"/>
      <c r="D25" s="32"/>
      <c r="E25" s="32"/>
      <c r="F25" s="32"/>
      <c r="G25" s="32"/>
    </row>
    <row r="30" spans="1:9" x14ac:dyDescent="0.2">
      <c r="A30" s="11"/>
    </row>
  </sheetData>
  <sheetProtection formatCells="0" formatColumns="0" formatRows="0" insertRows="0" deleteRows="0" autoFilter="0"/>
  <autoFilter ref="A3:O29"/>
  <mergeCells count="2">
    <mergeCell ref="A1:O1"/>
    <mergeCell ref="C18:G19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server-dif</cp:lastModifiedBy>
  <cp:lastPrinted>2023-01-09T16:51:25Z</cp:lastPrinted>
  <dcterms:created xsi:type="dcterms:W3CDTF">2014-10-22T05:35:08Z</dcterms:created>
  <dcterms:modified xsi:type="dcterms:W3CDTF">2023-01-09T16:51:27Z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